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785" windowHeight="8820" tabRatio="500" activeTab="0"/>
  </bookViews>
  <sheets>
    <sheet name="Batch_707466_batch_results_ 2dt" sheetId="1" r:id="rId1"/>
  </sheets>
  <definedNames/>
  <calcPr fullCalcOnLoad="1"/>
</workbook>
</file>

<file path=xl/sharedStrings.xml><?xml version="1.0" encoding="utf-8"?>
<sst xmlns="http://schemas.openxmlformats.org/spreadsheetml/2006/main" count="940" uniqueCount="314">
  <si>
    <t>Mon Feb 06 10:29:19 GMT 2012</t>
  </si>
  <si>
    <t>Mon Feb 06 10:29:30 GMT 2012</t>
  </si>
  <si>
    <t>Mon Feb 20 02:29:30 PST 2012</t>
  </si>
  <si>
    <t>100% (1/1)</t>
  </si>
  <si>
    <t>disgust</t>
  </si>
  <si>
    <t>21Z0G5R98D8JEKTP4GJTTYCISD8TDS</t>
  </si>
  <si>
    <t>A19AGTP6EUVGAN</t>
  </si>
  <si>
    <t>Mon Feb 06 10:44:01 GMT 2012</t>
  </si>
  <si>
    <t>Mon Feb 06 10:44:03 GMT 2012</t>
  </si>
  <si>
    <t>Mon Feb 20 02:44:03 PST 2012</t>
  </si>
  <si>
    <t>224GW40SPW1IYBWY6EVJ9NADV2AD0Z</t>
  </si>
  <si>
    <t>A1O1WDN3L36L9E</t>
  </si>
  <si>
    <t>Mon Feb 06 10:27:07 GMT 2012</t>
  </si>
  <si>
    <t>Mon Feb 06 10:28:08 GMT 2012</t>
  </si>
  <si>
    <t>Mon Feb 20 02:28:08 PST 2012</t>
  </si>
  <si>
    <t>244F806UFBNF3KVCT3U9BSW8C70F1J</t>
  </si>
  <si>
    <t>AUH6WNUCTB11T</t>
  </si>
  <si>
    <t>Mon Feb 06 10:57:43 GMT 2012</t>
  </si>
  <si>
    <t>Mon Feb 06 10:57:52 GMT 2012</t>
  </si>
  <si>
    <t>Mon Feb 20 02:57:52 PST 2012</t>
  </si>
  <si>
    <t>100% (2/2)</t>
  </si>
  <si>
    <t>245D8XMB3Q39APQO2HF6Z4EXHKQGRB</t>
  </si>
  <si>
    <t>A24AN0R918XEAY</t>
  </si>
  <si>
    <t>Mon Feb 06 10:31:23 GMT 2012</t>
  </si>
  <si>
    <t>A2IRV9TWPA0OF3</t>
  </si>
  <si>
    <t>Mon Feb 06 10:37:16 GMT 2012</t>
  </si>
  <si>
    <t>Mon Feb 06 10:37:31 GMT 2012</t>
  </si>
  <si>
    <t>Mon Feb 20 02:37:31 PST 2012</t>
  </si>
  <si>
    <t>286PLSP75KLMHLYLWY8QKQVLGVHZTW</t>
  </si>
  <si>
    <t>AU59W7RRG9LV</t>
  </si>
  <si>
    <t>Mon Feb 06 10:31:09 GMT 2012</t>
  </si>
  <si>
    <t>Mon Feb 06 10:31:14 GMT 2012</t>
  </si>
  <si>
    <t>Mon Feb 20 02:31:14 PST 2012</t>
  </si>
  <si>
    <t>100% (14/14)</t>
  </si>
  <si>
    <t>28SLWSBRI8IUMRDCHWAHYTLDSCX2E3</t>
  </si>
  <si>
    <t>A3O7EAFKZUMD62</t>
  </si>
  <si>
    <t>Mon Feb 06 10:38:33 GMT 2012</t>
  </si>
  <si>
    <t>Mon Feb 06 10:39:06 GMT 2012</t>
  </si>
  <si>
    <t>Mon Feb 20 02:39:06 PST 2012</t>
  </si>
  <si>
    <t>29PR24SMEZZ2X7Z4VXL8V9Y5XKS2JN</t>
  </si>
  <si>
    <t>A1U5ZMSZXMJGF7</t>
  </si>
  <si>
    <t>Mon Feb 06 10:30:51 GMT 2012</t>
  </si>
  <si>
    <t>Mon Feb 06 10:31:18 GMT 2012</t>
  </si>
  <si>
    <t>Mon Feb 20 02:31:18 PST 2012</t>
  </si>
  <si>
    <t>2E6GDHDM25L8TY2H4U8E56OGTHROET</t>
  </si>
  <si>
    <t>A3OJODS5BVJ7EP</t>
  </si>
  <si>
    <t>Mon Feb 06 10:28:37 GMT 2012</t>
  </si>
  <si>
    <t>Mon Feb 06 10:28:48 GMT 2012</t>
  </si>
  <si>
    <t>HITId</t>
  </si>
  <si>
    <t>HITTypeId</t>
  </si>
  <si>
    <t>Title</t>
  </si>
  <si>
    <t>Description</t>
  </si>
  <si>
    <t>Keywords</t>
  </si>
  <si>
    <t>Reward</t>
  </si>
  <si>
    <t>CreationTime</t>
  </si>
  <si>
    <t>MaxAssignments</t>
  </si>
  <si>
    <t>RequesterAnnotation</t>
  </si>
  <si>
    <t>AssignmentDurationInSeconds</t>
  </si>
  <si>
    <t>AutoApprovalDelayInSeconds</t>
  </si>
  <si>
    <t>Expiration</t>
  </si>
  <si>
    <t>NumberOfSimilarHITs</t>
  </si>
  <si>
    <t>LifetimeInSeconds</t>
  </si>
  <si>
    <t>AssignmentId</t>
  </si>
  <si>
    <t>WorkerId</t>
  </si>
  <si>
    <t>AssignmentStatus</t>
  </si>
  <si>
    <t>AcceptTime</t>
  </si>
  <si>
    <t>SubmitTime</t>
  </si>
  <si>
    <t>AutoApprovalTime</t>
  </si>
  <si>
    <t>ApprovalTime</t>
  </si>
  <si>
    <t>RejectionTime</t>
  </si>
  <si>
    <t>RequesterFeedback</t>
  </si>
  <si>
    <t>WorkTimeInSeconds</t>
  </si>
  <si>
    <t>LifetimeApprovalRate</t>
  </si>
  <si>
    <t>Last30DaysApprovalRate</t>
  </si>
  <si>
    <t>Last7DaysApprovalRate</t>
  </si>
  <si>
    <t>Input.image_a</t>
  </si>
  <si>
    <t>Answer.category</t>
  </si>
  <si>
    <t>Approve</t>
  </si>
  <si>
    <t>Mon Feb 06 10:34:34 GMT 2012</t>
  </si>
  <si>
    <t>Mon Feb 06 10:34:42 GMT 2012</t>
  </si>
  <si>
    <t>Mon Feb 20 02:34:42 PST 2012</t>
  </si>
  <si>
    <t>2GCW4ZMAZHHR2AU88CEN1RH398KAJ2</t>
  </si>
  <si>
    <t>A1QGEZQ53FCLQ1</t>
  </si>
  <si>
    <t>Mon Feb 06 10:32:07 GMT 2012</t>
  </si>
  <si>
    <t>Mon Feb 06 10:32:12 GMT 2012</t>
  </si>
  <si>
    <t>Mon Feb 20 02:32:12 PST 2012</t>
  </si>
  <si>
    <t>100% (11/11)</t>
  </si>
  <si>
    <t>100% (5/5)</t>
  </si>
  <si>
    <t>2GG33FDEY5CO7P0YZNU8IRFN1XPS1A</t>
  </si>
  <si>
    <t>A1PX8UYPRGZCO9</t>
  </si>
  <si>
    <t>Mon Feb 06 10:25:49 GMT 2012</t>
  </si>
  <si>
    <t>Mon Feb 06 10:25:57 GMT 2012</t>
  </si>
  <si>
    <t>Mon Feb 20 02:25:57 PST 2012</t>
  </si>
  <si>
    <t>2GMFBNFSVGULQSON0KXNM1FUSEX6KA</t>
  </si>
  <si>
    <t>A2FEXU8WRK3I6B</t>
  </si>
  <si>
    <t>Mon Feb 06 10:55:56 GMT 2012</t>
  </si>
  <si>
    <t>Mon Feb 20 02:55:56 PST 2012</t>
  </si>
  <si>
    <t>100% (16/16)</t>
  </si>
  <si>
    <t>Reject</t>
  </si>
  <si>
    <t>2ZRNZW6HEZ6OPT5EFHZ6FGUN8WHPZT</t>
  </si>
  <si>
    <t>20IPSI2KYEPL3EMNS9D62J3OAMQSM2</t>
  </si>
  <si>
    <t>Choose the best emotion for this expression</t>
  </si>
  <si>
    <t>Decide what emotion is being displayed by this character</t>
  </si>
  <si>
    <t>category, categorize, expression, face, research</t>
  </si>
  <si>
    <t>Mon Feb 06 10:25:22 GMT 2012</t>
  </si>
  <si>
    <t>Mon Feb 20 10:25:22 GMT 2012</t>
  </si>
  <si>
    <t>20V9Z0B6UTO64TTD0HMRQGPYHN0OZZ</t>
  </si>
  <si>
    <t>A1CR0WA81XE9FW</t>
  </si>
  <si>
    <t>Submitted</t>
  </si>
  <si>
    <t>Mon Feb 06 10:30:37 GMT 2012</t>
  </si>
  <si>
    <t>Mon Feb 06 10:31:02 GMT 2012</t>
  </si>
  <si>
    <t>Mon Feb 20 02:31:02 PST 2012</t>
  </si>
  <si>
    <t>0% (0/0)</t>
  </si>
  <si>
    <t>http://i773.photobucket.com/albums/yy12/Dievo/anger_mouth01.jpg</t>
  </si>
  <si>
    <t>anger</t>
  </si>
  <si>
    <t>2118D8J3VE7W3H856073SCKAZKXIY7</t>
  </si>
  <si>
    <t>AW36CVMS3526O</t>
  </si>
  <si>
    <t>2MB011K274J7K95EEPZNA6UZ43BCEN</t>
  </si>
  <si>
    <t>AWZK8F5KEILUN</t>
  </si>
  <si>
    <t>Mon Feb 06 10:51:28 GMT 2012</t>
  </si>
  <si>
    <t>Mon Feb 06 10:51:34 GMT 2012</t>
  </si>
  <si>
    <t>Mon Feb 06 10:31:54 GMT 2012</t>
  </si>
  <si>
    <t>Mon Feb 20 02:31:54 PST 2012</t>
  </si>
  <si>
    <t>100% (4/4)</t>
  </si>
  <si>
    <t>247BNFSVGULFEYKA4UEG7FS5CPJ7LA</t>
  </si>
  <si>
    <t>A2CQLD1RK8ZQ7D</t>
  </si>
  <si>
    <t>Mon Feb 06 10:30:50 GMT 2012</t>
  </si>
  <si>
    <t>Mon Feb 06 10:31:22 GMT 2012</t>
  </si>
  <si>
    <t>Mon Feb 20 02:31:22 PST 2012</t>
  </si>
  <si>
    <t>25J14IXKO2L9D6TU4YXX9YOE16YBCM</t>
  </si>
  <si>
    <t>A35B9GDXSGWY2</t>
  </si>
  <si>
    <t>Mon Feb 06 10:48:02 GMT 2012</t>
  </si>
  <si>
    <t>Mon Feb 06 10:48:08 GMT 2012</t>
  </si>
  <si>
    <t>Mon Feb 20 02:48:08 PST 2012</t>
  </si>
  <si>
    <t>2626X3YOCCF0NEK25DKITIIZN7ZRQH</t>
  </si>
  <si>
    <t>A1WBWXINHUL45I</t>
  </si>
  <si>
    <t>Mon Feb 06 10:32:15 GMT 2012</t>
  </si>
  <si>
    <t>Mon Feb 06 10:32:26 GMT 2012</t>
  </si>
  <si>
    <t>Mon Feb 20 02:32:26 PST 2012</t>
  </si>
  <si>
    <t>suprise</t>
  </si>
  <si>
    <t>280TNKIMZSM5V4WAACD0VGVHS9IZCE</t>
  </si>
  <si>
    <t>Mon Feb 06 10:26:21 GMT 2012</t>
  </si>
  <si>
    <t>Mon Feb 20 02:26:21 PST 2012</t>
  </si>
  <si>
    <t>100% (9/9)</t>
  </si>
  <si>
    <t>2OQ5COW0LGRZEXR9N9361NU1L4LY7R</t>
  </si>
  <si>
    <t>A2Q7FAF685SM20</t>
  </si>
  <si>
    <t>Mon Feb 06 10:32:34 GMT 2012</t>
  </si>
  <si>
    <t>Mon Feb 06 10:32:49 GMT 2012</t>
  </si>
  <si>
    <t>Mon Feb 20 02:32:49 PST 2012</t>
  </si>
  <si>
    <t>sadness</t>
  </si>
  <si>
    <t>2PI0ONNVRH1KSDOWOF27CNVBABRNWT</t>
  </si>
  <si>
    <t>A1UVSTZXZAROVS</t>
  </si>
  <si>
    <t>Mon Feb 06 10:36:10 GMT 2012</t>
  </si>
  <si>
    <t>Mon Feb 06 10:36:35 GMT 2012</t>
  </si>
  <si>
    <t>Mon Feb 20 02:36:35 PST 2012</t>
  </si>
  <si>
    <t>2QLP9RA7S5WMCVOG0C676JMJA1DTYZ</t>
  </si>
  <si>
    <t>A1AZ842XKOCSPN</t>
  </si>
  <si>
    <t>Mon Feb 06 10:29:43 GMT 2012</t>
  </si>
  <si>
    <t>Mon Feb 06 10:29:54 GMT 2012</t>
  </si>
  <si>
    <t>Mon Feb 20 02:29:54 PST 2012</t>
  </si>
  <si>
    <t>2QMLF395SW6NRQUABBPNPBYHQ6UESG</t>
  </si>
  <si>
    <t>2A7K0COK2JE1XW42SXCR26O1Z3USLG</t>
  </si>
  <si>
    <t>A15H0SG5CNM285</t>
  </si>
  <si>
    <t>Mon Feb 06 10:27:37 GMT 2012</t>
  </si>
  <si>
    <t>Mon Feb 06 10:27:46 GMT 2012</t>
  </si>
  <si>
    <t>Mon Feb 20 02:27:46 PST 2012</t>
  </si>
  <si>
    <t>2BPERSQV66RL06XBB5MWGVKKVTL3BG</t>
  </si>
  <si>
    <t>A2I4W64E6VXFID</t>
  </si>
  <si>
    <t>Mon Feb 06 10:48:42 GMT 2012</t>
  </si>
  <si>
    <t>Mon Feb 06 10:48:55 GMT 2012</t>
  </si>
  <si>
    <t>Mon Feb 20 02:48:55 PST 2012</t>
  </si>
  <si>
    <t>2D7DEY5COW0LRGELG0IFRC6XCLYV40</t>
  </si>
  <si>
    <t>A2NMQEJ1ODBQYG</t>
  </si>
  <si>
    <t>Mon Feb 06 10:58:50 GMT 2012</t>
  </si>
  <si>
    <t>Mon Feb 06 10:59:02 GMT 2012</t>
  </si>
  <si>
    <t>Mon Feb 20 02:59:02 PST 2012</t>
  </si>
  <si>
    <t>2DC4F0OHOVR1F7C2WQC98HEEL11438</t>
  </si>
  <si>
    <t>ADKC6VV5BB5VV</t>
  </si>
  <si>
    <t>Mon Feb 06 10:31:27 GMT 2012</t>
  </si>
  <si>
    <t>Mon Feb 06 10:31:34 GMT 2012</t>
  </si>
  <si>
    <t>Mon Feb 20 02:31:34 PST 2012</t>
  </si>
  <si>
    <t>Mon Feb 20 02:27:18 PST 2012</t>
  </si>
  <si>
    <t>2SMB2YU98JHS4AQLTO6BP9IQ0A9BN1</t>
  </si>
  <si>
    <t>A37Q474NFAK2LO</t>
  </si>
  <si>
    <t>Mon Feb 20 02:28:48 PST 2012</t>
  </si>
  <si>
    <t>2EYOQ1SNQQ7QHWFN9EBCTR14IH87R0</t>
  </si>
  <si>
    <t>A2QRNKKXNOXLBX</t>
  </si>
  <si>
    <t>Mon Feb 06 10:31:15 GMT 2012</t>
  </si>
  <si>
    <t>Mon Feb 06 10:31:26 GMT 2012</t>
  </si>
  <si>
    <t>Mon Feb 20 02:31:26 PST 2012</t>
  </si>
  <si>
    <t>100% (12/12)</t>
  </si>
  <si>
    <t>2F73Q0JG5TYMY1BGJS0FFSSU6O0JFR</t>
  </si>
  <si>
    <t>A2S9Z2H28RQ02A</t>
  </si>
  <si>
    <t>Mon Feb 06 10:55:49 GMT 2012</t>
  </si>
  <si>
    <t>Mon Feb 06 10:55:59 GMT 2012</t>
  </si>
  <si>
    <t>Mon Feb 20 02:55:59 PST 2012</t>
  </si>
  <si>
    <t>no emotion</t>
  </si>
  <si>
    <t>2FJ98D8J3VE77H7BVM3G9MCMX1QHX9</t>
  </si>
  <si>
    <t>A3C4IPBGWGHWF3</t>
  </si>
  <si>
    <t>Mon Feb 06 10:48:17 GMT 2012</t>
  </si>
  <si>
    <t>Mon Feb 06 10:48:35 GMT 2012</t>
  </si>
  <si>
    <t>Mon Feb 20 02:48:35 PST 2012</t>
  </si>
  <si>
    <t>2G5G67D1X3V0Q9FUW8TJK1M9EBFBIL</t>
  </si>
  <si>
    <t>A1CHFWSM6NGVI7</t>
  </si>
  <si>
    <t>Mon Feb 06 10:35:31 GMT 2012</t>
  </si>
  <si>
    <t>Mon Feb 06 10:35:46 GMT 2012</t>
  </si>
  <si>
    <t>Mon Feb 20 02:35:46 PST 2012</t>
  </si>
  <si>
    <t>2T12NJKM05BMUI9Z6KTGZP9TZYNBGT</t>
  </si>
  <si>
    <t>A1P5TXCJIXDTMA</t>
  </si>
  <si>
    <t>Mon Feb 06 10:34:00 GMT 2012</t>
  </si>
  <si>
    <t>Mon Feb 06 10:34:18 GMT 2012</t>
  </si>
  <si>
    <t>Mon Feb 20 02:34:18 PST 2012</t>
  </si>
  <si>
    <t>2T6NLVWJ5OPBBNAY7WPM2B7GE0SU2D</t>
  </si>
  <si>
    <t>A22DLNR96ZMYIM</t>
  </si>
  <si>
    <t>Mon Feb 06 10:49:18 GMT 2012</t>
  </si>
  <si>
    <t>Mon Feb 06 10:49:27 GMT 2012</t>
  </si>
  <si>
    <t>Mon Feb 20 02:49:27 PST 2012</t>
  </si>
  <si>
    <t>2TZ9KQW618N4HJCXK1V53CEVC4NNL0</t>
  </si>
  <si>
    <t>A1H7RUDTV0GHGT</t>
  </si>
  <si>
    <t>Mon Feb 06 10:34:39 GMT 2012</t>
  </si>
  <si>
    <t>Mon Feb 06 10:34:46 GMT 2012</t>
  </si>
  <si>
    <t>Mon Feb 20 02:34:46 PST 2012</t>
  </si>
  <si>
    <t>2W2ZHHRRLFQ0ZC2DZ5SKNO9G5I7OFC</t>
  </si>
  <si>
    <t>A213D2N3EVKK6C</t>
  </si>
  <si>
    <t>100% (10/10)</t>
  </si>
  <si>
    <t>2I64BLYHVI44ZHH2TIZDTEZU01JV1I</t>
  </si>
  <si>
    <t>A1RWNYJA5X25YH</t>
  </si>
  <si>
    <t>Mon Feb 06 10:29:13 GMT 2012</t>
  </si>
  <si>
    <t>Mon Feb 06 10:29:21 GMT 2012</t>
  </si>
  <si>
    <t>Mon Feb 20 02:29:21 PST 2012</t>
  </si>
  <si>
    <t>2IPMB3Q39Z0BHJ86EHVE1STXGBAJUL</t>
  </si>
  <si>
    <t>A16R0TZXN94V6Z</t>
  </si>
  <si>
    <t>Mon Feb 06 10:27:17 GMT 2012</t>
  </si>
  <si>
    <t>Mon Feb 20 02:27:37 PST 2012</t>
  </si>
  <si>
    <t>2JUNJKM05BMJ4JWG4Q7TV9RCWJ1HC6</t>
  </si>
  <si>
    <t>A2MGNX7YBRQ0O1</t>
  </si>
  <si>
    <t>Mon Feb 06 10:39:54 GMT 2012</t>
  </si>
  <si>
    <t>Mon Feb 06 10:40:05 GMT 2012</t>
  </si>
  <si>
    <t>Mon Feb 20 02:40:05 PST 2012</t>
  </si>
  <si>
    <t>2KNKI62NJQ21IRERHE86HKLEK56UM1</t>
  </si>
  <si>
    <t>A13KRCVFOPZ3UX</t>
  </si>
  <si>
    <t>Mon Feb 06 10:32:10 GMT 2012</t>
  </si>
  <si>
    <t>Mon Feb 06 10:32:46 GMT 2012</t>
  </si>
  <si>
    <t>Mon Feb 20 02:32:46 PST 2012</t>
  </si>
  <si>
    <t>100% (13/13)</t>
  </si>
  <si>
    <t>Mon Feb 06 10:35:36 GMT 2012</t>
  </si>
  <si>
    <t>Mon Feb 06 10:35:45 GMT 2012</t>
  </si>
  <si>
    <t>Mon Feb 20 02:35:45 PST 2012</t>
  </si>
  <si>
    <t>2W33Q39Z0B6U4DLBC2MSZVRM5GTLWR</t>
  </si>
  <si>
    <t>A1Y86J6508XT16</t>
  </si>
  <si>
    <t>Mon Feb 06 10:41:24 GMT 2012</t>
  </si>
  <si>
    <t>Mon Feb 06 10:41:32 GMT 2012</t>
  </si>
  <si>
    <t>Mon Feb 20 02:41:32 PST 2012</t>
  </si>
  <si>
    <t>2WS5BMJTUHYWD587HF17Y5WOQX4HMN</t>
  </si>
  <si>
    <t>A4W03J0D0WF9L</t>
  </si>
  <si>
    <t>Mon Feb 06 10:34:32 GMT 2012</t>
  </si>
  <si>
    <t>Mon Feb 06 10:34:55 GMT 2012</t>
  </si>
  <si>
    <t>Mon Feb 20 02:34:55 PST 2012</t>
  </si>
  <si>
    <t>100% (17/17)</t>
  </si>
  <si>
    <t>2YMQIHPCGJ2DDQ3L4TOH6JPRH9X828</t>
  </si>
  <si>
    <t>A1503BOV7BL0ZK</t>
  </si>
  <si>
    <t>Mon Feb 06 10:27:00 GMT 2012</t>
  </si>
  <si>
    <t>Mon Feb 06 10:27:08 GMT 2012</t>
  </si>
  <si>
    <t>Mon Feb 20 02:27:08 PST 2012</t>
  </si>
  <si>
    <t>Joy</t>
  </si>
  <si>
    <t>Sadness</t>
  </si>
  <si>
    <t xml:space="preserve">Anger </t>
  </si>
  <si>
    <t>Surprise</t>
  </si>
  <si>
    <t>Fear</t>
  </si>
  <si>
    <t>Disgust</t>
  </si>
  <si>
    <t>None</t>
  </si>
  <si>
    <t>TOTAL</t>
  </si>
  <si>
    <t>TEST NAME</t>
  </si>
  <si>
    <t>Mon Feb 20 02:51:34 PST 2012</t>
  </si>
  <si>
    <t>2N0XMB3Q39Z0MV9BWUK4KVSVKIFITI</t>
  </si>
  <si>
    <t>A3U3I6DKGVMXAC</t>
  </si>
  <si>
    <t>Mon Feb 06 10:29:05 GMT 2012</t>
  </si>
  <si>
    <t>Mon Feb 06 10:29:23 GMT 2012</t>
  </si>
  <si>
    <t>Mon Feb 20 02:29:23 PST 2012</t>
  </si>
  <si>
    <t>fear</t>
  </si>
  <si>
    <t>2NE25L8I9NZWH6THEC54WW7VXX8TJ9</t>
  </si>
  <si>
    <t>AZ64UCV9DRPB0</t>
  </si>
  <si>
    <t>Mon Feb 06 11:04:03 GMT 2012</t>
  </si>
  <si>
    <t>Mon Feb 06 11:04:10 GMT 2012</t>
  </si>
  <si>
    <t>Mon Feb 20 03:04:10 PST 2012</t>
  </si>
  <si>
    <t>2NTX3V0FK0COVRYW9AYPQK9NGN0NGT</t>
  </si>
  <si>
    <t>A20AUCKOOWAS6Z</t>
  </si>
  <si>
    <t>Mon Feb 06 10:27:34 GMT 2012</t>
  </si>
  <si>
    <t>Mon Feb 06 10:27:48 GMT 2012</t>
  </si>
  <si>
    <t>Mon Feb 20 02:27:48 PST 2012</t>
  </si>
  <si>
    <t>2O4WA6X3YOCCQPR7D8OPZINK7OSPOE</t>
  </si>
  <si>
    <t>A2SKWBR49HEXFY</t>
  </si>
  <si>
    <t>Mon Feb 06 10:26:10 GMT 2012</t>
  </si>
  <si>
    <t>A18J98RA7IW45M</t>
  </si>
  <si>
    <t>Mon Feb 06 10:32:28 GMT 2012</t>
  </si>
  <si>
    <t>2RE8JIA0RYNJKR21SAR5HMJVJ8X162</t>
  </si>
  <si>
    <t>A2PO4CTVHBRRPW</t>
  </si>
  <si>
    <t>Mon Feb 06 10:53:24 GMT 2012</t>
  </si>
  <si>
    <t>Mon Feb 06 10:53:31 GMT 2012</t>
  </si>
  <si>
    <t>Mon Feb 20 02:53:31 PST 2012</t>
  </si>
  <si>
    <t>2RJRLFQ0ONNV26G2PC0EMRB9VETJS9</t>
  </si>
  <si>
    <t>ANBTNIM08969Z</t>
  </si>
  <si>
    <t>Mon Feb 06 10:48:44 GMT 2012</t>
  </si>
  <si>
    <t>Mon Feb 06 10:49:07 GMT 2012</t>
  </si>
  <si>
    <t>Mon Feb 20 02:49:07 PST 2012</t>
  </si>
  <si>
    <t>2RNKCJ011K27F8MRSEN678N6VLU9B2</t>
  </si>
  <si>
    <t>A10426HD5EZPDP</t>
  </si>
  <si>
    <t>Mon Feb 06 10:44:17 GMT 2012</t>
  </si>
  <si>
    <t>Mon Feb 06 10:44:57 GMT 2012</t>
  </si>
  <si>
    <t>Mon Feb 20 02:44:57 PST 2012</t>
  </si>
  <si>
    <t>2S20RYNJ92NJVBFNJAAT0HYYR7OA5F</t>
  </si>
  <si>
    <t>A3PWONT50E3RZ6</t>
  </si>
  <si>
    <t>Mon Feb 06 10:27:02 GMT 2012</t>
  </si>
  <si>
    <t>Mon Feb 06 10:27:18 GMT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</si>
</sst>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8"/>
      <name val="Verdana"/>
      <family val="2"/>
    </font>
    <font>
      <u val="single"/>
      <sz val="12"/>
      <color indexed="61"/>
      <name val="Calibri"/>
      <family val="2"/>
    </font>
    <font>
      <sz val="14"/>
      <color indexed="12"/>
      <name val="Verdana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Verdan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5" fillId="0" borderId="0" xfId="0" applyFont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tabSelected="1" zoomScalePageLayoutView="0" workbookViewId="0" topLeftCell="A43">
      <selection activeCell="C58" sqref="C58"/>
    </sheetView>
  </sheetViews>
  <sheetFormatPr defaultColWidth="11.00390625" defaultRowHeight="15.75"/>
  <cols>
    <col min="1" max="27" width="11.00390625" style="0" customWidth="1"/>
    <col min="28" max="28" width="106.125" style="0" customWidth="1"/>
  </cols>
  <sheetData>
    <row r="1" spans="1:31" ht="15.75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  <c r="N1" t="s">
        <v>61</v>
      </c>
      <c r="O1" t="s">
        <v>62</v>
      </c>
      <c r="P1" t="s">
        <v>63</v>
      </c>
      <c r="Q1" t="s">
        <v>64</v>
      </c>
      <c r="R1" t="s">
        <v>65</v>
      </c>
      <c r="S1" t="s">
        <v>66</v>
      </c>
      <c r="T1" t="s">
        <v>67</v>
      </c>
      <c r="U1" t="s">
        <v>68</v>
      </c>
      <c r="V1" t="s">
        <v>69</v>
      </c>
      <c r="W1" t="s">
        <v>70</v>
      </c>
      <c r="X1" t="s">
        <v>71</v>
      </c>
      <c r="Y1" t="s">
        <v>72</v>
      </c>
      <c r="Z1" t="s">
        <v>73</v>
      </c>
      <c r="AA1" t="s">
        <v>74</v>
      </c>
      <c r="AB1" t="s">
        <v>75</v>
      </c>
      <c r="AC1" t="s">
        <v>76</v>
      </c>
      <c r="AD1" t="s">
        <v>77</v>
      </c>
      <c r="AE1" t="s">
        <v>98</v>
      </c>
    </row>
    <row r="2" spans="1:29" ht="15.75">
      <c r="A2" t="s">
        <v>99</v>
      </c>
      <c r="B2" t="s">
        <v>100</v>
      </c>
      <c r="C2" t="s">
        <v>101</v>
      </c>
      <c r="D2" t="s">
        <v>102</v>
      </c>
      <c r="E2" t="s">
        <v>103</v>
      </c>
      <c r="F2" s="1">
        <v>0.1</v>
      </c>
      <c r="G2" t="s">
        <v>104</v>
      </c>
      <c r="H2">
        <v>50</v>
      </c>
      <c r="J2">
        <v>120</v>
      </c>
      <c r="K2">
        <v>1209600</v>
      </c>
      <c r="L2" t="s">
        <v>105</v>
      </c>
      <c r="M2">
        <v>2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  <c r="X2">
        <v>25</v>
      </c>
      <c r="Y2" t="s">
        <v>112</v>
      </c>
      <c r="Z2" t="s">
        <v>112</v>
      </c>
      <c r="AA2" t="s">
        <v>112</v>
      </c>
      <c r="AB2" t="s">
        <v>113</v>
      </c>
      <c r="AC2" t="s">
        <v>114</v>
      </c>
    </row>
    <row r="3" spans="1:29" ht="15.75">
      <c r="A3" t="s">
        <v>99</v>
      </c>
      <c r="B3" t="s">
        <v>100</v>
      </c>
      <c r="C3" t="s">
        <v>101</v>
      </c>
      <c r="D3" t="s">
        <v>102</v>
      </c>
      <c r="E3" t="s">
        <v>103</v>
      </c>
      <c r="F3" s="1">
        <v>0.1</v>
      </c>
      <c r="G3" t="s">
        <v>104</v>
      </c>
      <c r="H3">
        <v>50</v>
      </c>
      <c r="J3">
        <v>120</v>
      </c>
      <c r="K3">
        <v>1209600</v>
      </c>
      <c r="L3" t="s">
        <v>105</v>
      </c>
      <c r="M3">
        <v>2</v>
      </c>
      <c r="O3" t="s">
        <v>115</v>
      </c>
      <c r="P3" t="s">
        <v>116</v>
      </c>
      <c r="Q3" t="s">
        <v>108</v>
      </c>
      <c r="R3" t="s">
        <v>0</v>
      </c>
      <c r="S3" t="s">
        <v>1</v>
      </c>
      <c r="T3" t="s">
        <v>2</v>
      </c>
      <c r="X3">
        <v>11</v>
      </c>
      <c r="Y3" t="s">
        <v>3</v>
      </c>
      <c r="Z3" t="s">
        <v>112</v>
      </c>
      <c r="AA3" t="s">
        <v>112</v>
      </c>
      <c r="AB3" t="s">
        <v>113</v>
      </c>
      <c r="AC3" t="s">
        <v>4</v>
      </c>
    </row>
    <row r="4" spans="1:29" ht="15.75">
      <c r="A4" t="s">
        <v>99</v>
      </c>
      <c r="B4" t="s">
        <v>100</v>
      </c>
      <c r="C4" t="s">
        <v>101</v>
      </c>
      <c r="D4" t="s">
        <v>102</v>
      </c>
      <c r="E4" t="s">
        <v>103</v>
      </c>
      <c r="F4" s="1">
        <v>0.1</v>
      </c>
      <c r="G4" t="s">
        <v>104</v>
      </c>
      <c r="H4">
        <v>50</v>
      </c>
      <c r="J4">
        <v>120</v>
      </c>
      <c r="K4">
        <v>1209600</v>
      </c>
      <c r="L4" t="s">
        <v>105</v>
      </c>
      <c r="M4">
        <v>2</v>
      </c>
      <c r="O4" t="s">
        <v>5</v>
      </c>
      <c r="P4" t="s">
        <v>6</v>
      </c>
      <c r="Q4" t="s">
        <v>108</v>
      </c>
      <c r="R4" t="s">
        <v>7</v>
      </c>
      <c r="S4" t="s">
        <v>8</v>
      </c>
      <c r="T4" t="s">
        <v>9</v>
      </c>
      <c r="X4">
        <v>2</v>
      </c>
      <c r="Y4" t="s">
        <v>112</v>
      </c>
      <c r="Z4" t="s">
        <v>112</v>
      </c>
      <c r="AA4" t="s">
        <v>112</v>
      </c>
      <c r="AB4" t="s">
        <v>113</v>
      </c>
      <c r="AC4" t="s">
        <v>114</v>
      </c>
    </row>
    <row r="5" spans="1:29" ht="15.75">
      <c r="A5" t="s">
        <v>99</v>
      </c>
      <c r="B5" t="s">
        <v>100</v>
      </c>
      <c r="C5" t="s">
        <v>101</v>
      </c>
      <c r="D5" t="s">
        <v>102</v>
      </c>
      <c r="E5" t="s">
        <v>103</v>
      </c>
      <c r="F5" s="1">
        <v>0.1</v>
      </c>
      <c r="G5" t="s">
        <v>104</v>
      </c>
      <c r="H5">
        <v>50</v>
      </c>
      <c r="J5">
        <v>120</v>
      </c>
      <c r="K5">
        <v>1209600</v>
      </c>
      <c r="L5" t="s">
        <v>105</v>
      </c>
      <c r="M5">
        <v>2</v>
      </c>
      <c r="O5" t="s">
        <v>10</v>
      </c>
      <c r="P5" t="s">
        <v>11</v>
      </c>
      <c r="Q5" t="s">
        <v>108</v>
      </c>
      <c r="R5" t="s">
        <v>12</v>
      </c>
      <c r="S5" t="s">
        <v>13</v>
      </c>
      <c r="T5" t="s">
        <v>14</v>
      </c>
      <c r="X5">
        <v>61</v>
      </c>
      <c r="Y5" t="s">
        <v>112</v>
      </c>
      <c r="Z5" t="s">
        <v>112</v>
      </c>
      <c r="AA5" t="s">
        <v>112</v>
      </c>
      <c r="AB5" t="s">
        <v>113</v>
      </c>
      <c r="AC5" t="s">
        <v>4</v>
      </c>
    </row>
    <row r="6" spans="1:29" ht="15.75">
      <c r="A6" t="s">
        <v>99</v>
      </c>
      <c r="B6" t="s">
        <v>100</v>
      </c>
      <c r="C6" t="s">
        <v>101</v>
      </c>
      <c r="D6" t="s">
        <v>102</v>
      </c>
      <c r="E6" t="s">
        <v>103</v>
      </c>
      <c r="F6" s="1">
        <v>0.1</v>
      </c>
      <c r="G6" t="s">
        <v>104</v>
      </c>
      <c r="H6">
        <v>50</v>
      </c>
      <c r="J6">
        <v>120</v>
      </c>
      <c r="K6">
        <v>1209600</v>
      </c>
      <c r="L6" t="s">
        <v>105</v>
      </c>
      <c r="M6">
        <v>2</v>
      </c>
      <c r="O6" t="s">
        <v>15</v>
      </c>
      <c r="P6" t="s">
        <v>16</v>
      </c>
      <c r="Q6" t="s">
        <v>108</v>
      </c>
      <c r="R6" t="s">
        <v>17</v>
      </c>
      <c r="S6" t="s">
        <v>18</v>
      </c>
      <c r="T6" t="s">
        <v>19</v>
      </c>
      <c r="X6">
        <v>9</v>
      </c>
      <c r="Y6" t="s">
        <v>20</v>
      </c>
      <c r="Z6" t="s">
        <v>112</v>
      </c>
      <c r="AA6" t="s">
        <v>112</v>
      </c>
      <c r="AB6" t="s">
        <v>113</v>
      </c>
      <c r="AC6" t="s">
        <v>114</v>
      </c>
    </row>
    <row r="7" spans="1:29" ht="15.75">
      <c r="A7" t="s">
        <v>99</v>
      </c>
      <c r="B7" t="s">
        <v>100</v>
      </c>
      <c r="C7" t="s">
        <v>101</v>
      </c>
      <c r="D7" t="s">
        <v>102</v>
      </c>
      <c r="E7" t="s">
        <v>103</v>
      </c>
      <c r="F7" s="1">
        <v>0.1</v>
      </c>
      <c r="G7" t="s">
        <v>104</v>
      </c>
      <c r="H7">
        <v>50</v>
      </c>
      <c r="J7">
        <v>120</v>
      </c>
      <c r="K7">
        <v>1209600</v>
      </c>
      <c r="L7" t="s">
        <v>105</v>
      </c>
      <c r="M7">
        <v>2</v>
      </c>
      <c r="O7" t="s">
        <v>21</v>
      </c>
      <c r="P7" t="s">
        <v>22</v>
      </c>
      <c r="Q7" t="s">
        <v>108</v>
      </c>
      <c r="R7" t="s">
        <v>23</v>
      </c>
      <c r="S7" t="s">
        <v>121</v>
      </c>
      <c r="T7" t="s">
        <v>122</v>
      </c>
      <c r="X7">
        <v>31</v>
      </c>
      <c r="Y7" t="s">
        <v>123</v>
      </c>
      <c r="Z7" t="s">
        <v>112</v>
      </c>
      <c r="AA7" t="s">
        <v>112</v>
      </c>
      <c r="AB7" t="s">
        <v>113</v>
      </c>
      <c r="AC7" t="s">
        <v>114</v>
      </c>
    </row>
    <row r="8" spans="1:29" ht="15.75">
      <c r="A8" t="s">
        <v>99</v>
      </c>
      <c r="B8" t="s">
        <v>100</v>
      </c>
      <c r="C8" t="s">
        <v>101</v>
      </c>
      <c r="D8" t="s">
        <v>102</v>
      </c>
      <c r="E8" t="s">
        <v>103</v>
      </c>
      <c r="F8" s="1">
        <v>0.1</v>
      </c>
      <c r="G8" t="s">
        <v>104</v>
      </c>
      <c r="H8">
        <v>50</v>
      </c>
      <c r="J8">
        <v>120</v>
      </c>
      <c r="K8">
        <v>1209600</v>
      </c>
      <c r="L8" t="s">
        <v>105</v>
      </c>
      <c r="M8">
        <v>2</v>
      </c>
      <c r="O8" t="s">
        <v>124</v>
      </c>
      <c r="P8" t="s">
        <v>125</v>
      </c>
      <c r="Q8" t="s">
        <v>108</v>
      </c>
      <c r="R8" t="s">
        <v>126</v>
      </c>
      <c r="S8" t="s">
        <v>127</v>
      </c>
      <c r="T8" t="s">
        <v>128</v>
      </c>
      <c r="X8">
        <v>32</v>
      </c>
      <c r="Y8" t="s">
        <v>112</v>
      </c>
      <c r="Z8" t="s">
        <v>112</v>
      </c>
      <c r="AA8" t="s">
        <v>112</v>
      </c>
      <c r="AB8" t="s">
        <v>113</v>
      </c>
      <c r="AC8" t="s">
        <v>114</v>
      </c>
    </row>
    <row r="9" spans="1:29" ht="15.75">
      <c r="A9" t="s">
        <v>99</v>
      </c>
      <c r="B9" t="s">
        <v>100</v>
      </c>
      <c r="C9" t="s">
        <v>101</v>
      </c>
      <c r="D9" t="s">
        <v>102</v>
      </c>
      <c r="E9" t="s">
        <v>103</v>
      </c>
      <c r="F9" s="1">
        <v>0.1</v>
      </c>
      <c r="G9" t="s">
        <v>104</v>
      </c>
      <c r="H9">
        <v>50</v>
      </c>
      <c r="J9">
        <v>120</v>
      </c>
      <c r="K9">
        <v>1209600</v>
      </c>
      <c r="L9" t="s">
        <v>105</v>
      </c>
      <c r="M9">
        <v>2</v>
      </c>
      <c r="O9" t="s">
        <v>129</v>
      </c>
      <c r="P9" t="s">
        <v>130</v>
      </c>
      <c r="Q9" t="s">
        <v>108</v>
      </c>
      <c r="R9" t="s">
        <v>131</v>
      </c>
      <c r="S9" t="s">
        <v>132</v>
      </c>
      <c r="T9" t="s">
        <v>133</v>
      </c>
      <c r="X9">
        <v>6</v>
      </c>
      <c r="Y9" t="s">
        <v>112</v>
      </c>
      <c r="Z9" t="s">
        <v>112</v>
      </c>
      <c r="AA9" t="s">
        <v>112</v>
      </c>
      <c r="AB9" t="s">
        <v>113</v>
      </c>
      <c r="AC9" t="s">
        <v>114</v>
      </c>
    </row>
    <row r="10" spans="1:29" ht="15.75">
      <c r="A10" t="s">
        <v>99</v>
      </c>
      <c r="B10" t="s">
        <v>100</v>
      </c>
      <c r="C10" t="s">
        <v>101</v>
      </c>
      <c r="D10" t="s">
        <v>102</v>
      </c>
      <c r="E10" t="s">
        <v>103</v>
      </c>
      <c r="F10" s="1">
        <v>0.1</v>
      </c>
      <c r="G10" t="s">
        <v>104</v>
      </c>
      <c r="H10">
        <v>50</v>
      </c>
      <c r="J10">
        <v>120</v>
      </c>
      <c r="K10">
        <v>1209600</v>
      </c>
      <c r="L10" t="s">
        <v>105</v>
      </c>
      <c r="M10">
        <v>2</v>
      </c>
      <c r="O10" t="s">
        <v>134</v>
      </c>
      <c r="P10" t="s">
        <v>135</v>
      </c>
      <c r="Q10" t="s">
        <v>108</v>
      </c>
      <c r="R10" t="s">
        <v>136</v>
      </c>
      <c r="S10" t="s">
        <v>137</v>
      </c>
      <c r="T10" t="s">
        <v>138</v>
      </c>
      <c r="X10">
        <v>11</v>
      </c>
      <c r="Y10" t="s">
        <v>112</v>
      </c>
      <c r="Z10" t="s">
        <v>112</v>
      </c>
      <c r="AA10" t="s">
        <v>112</v>
      </c>
      <c r="AB10" t="s">
        <v>113</v>
      </c>
      <c r="AC10" t="s">
        <v>139</v>
      </c>
    </row>
    <row r="11" spans="1:29" ht="15.75">
      <c r="A11" t="s">
        <v>99</v>
      </c>
      <c r="B11" t="s">
        <v>100</v>
      </c>
      <c r="C11" t="s">
        <v>101</v>
      </c>
      <c r="D11" t="s">
        <v>102</v>
      </c>
      <c r="E11" t="s">
        <v>103</v>
      </c>
      <c r="F11" s="1">
        <v>0.1</v>
      </c>
      <c r="G11" t="s">
        <v>104</v>
      </c>
      <c r="H11">
        <v>50</v>
      </c>
      <c r="J11">
        <v>120</v>
      </c>
      <c r="K11">
        <v>1209600</v>
      </c>
      <c r="L11" t="s">
        <v>105</v>
      </c>
      <c r="M11">
        <v>2</v>
      </c>
      <c r="O11" t="s">
        <v>140</v>
      </c>
      <c r="P11" t="s">
        <v>24</v>
      </c>
      <c r="Q11" t="s">
        <v>108</v>
      </c>
      <c r="R11" t="s">
        <v>25</v>
      </c>
      <c r="S11" t="s">
        <v>26</v>
      </c>
      <c r="T11" t="s">
        <v>27</v>
      </c>
      <c r="X11">
        <v>15</v>
      </c>
      <c r="Y11" t="s">
        <v>3</v>
      </c>
      <c r="Z11" t="s">
        <v>112</v>
      </c>
      <c r="AA11" t="s">
        <v>112</v>
      </c>
      <c r="AB11" t="s">
        <v>113</v>
      </c>
      <c r="AC11" t="s">
        <v>4</v>
      </c>
    </row>
    <row r="12" spans="1:29" ht="15.75">
      <c r="A12" t="s">
        <v>99</v>
      </c>
      <c r="B12" t="s">
        <v>100</v>
      </c>
      <c r="C12" t="s">
        <v>101</v>
      </c>
      <c r="D12" t="s">
        <v>102</v>
      </c>
      <c r="E12" t="s">
        <v>103</v>
      </c>
      <c r="F12" s="1">
        <v>0.1</v>
      </c>
      <c r="G12" t="s">
        <v>104</v>
      </c>
      <c r="H12">
        <v>50</v>
      </c>
      <c r="J12">
        <v>120</v>
      </c>
      <c r="K12">
        <v>1209600</v>
      </c>
      <c r="L12" t="s">
        <v>105</v>
      </c>
      <c r="M12">
        <v>2</v>
      </c>
      <c r="O12" t="s">
        <v>28</v>
      </c>
      <c r="P12" t="s">
        <v>29</v>
      </c>
      <c r="Q12" t="s">
        <v>108</v>
      </c>
      <c r="R12" t="s">
        <v>30</v>
      </c>
      <c r="S12" t="s">
        <v>31</v>
      </c>
      <c r="T12" t="s">
        <v>32</v>
      </c>
      <c r="X12">
        <v>5</v>
      </c>
      <c r="Y12" t="s">
        <v>33</v>
      </c>
      <c r="Z12" t="s">
        <v>112</v>
      </c>
      <c r="AA12" t="s">
        <v>112</v>
      </c>
      <c r="AB12" t="s">
        <v>113</v>
      </c>
      <c r="AC12" t="s">
        <v>114</v>
      </c>
    </row>
    <row r="13" spans="1:29" ht="15.75">
      <c r="A13" t="s">
        <v>99</v>
      </c>
      <c r="B13" t="s">
        <v>100</v>
      </c>
      <c r="C13" t="s">
        <v>101</v>
      </c>
      <c r="D13" t="s">
        <v>102</v>
      </c>
      <c r="E13" t="s">
        <v>103</v>
      </c>
      <c r="F13" s="1">
        <v>0.1</v>
      </c>
      <c r="G13" t="s">
        <v>104</v>
      </c>
      <c r="H13">
        <v>50</v>
      </c>
      <c r="J13">
        <v>120</v>
      </c>
      <c r="K13">
        <v>1209600</v>
      </c>
      <c r="L13" t="s">
        <v>105</v>
      </c>
      <c r="M13">
        <v>2</v>
      </c>
      <c r="O13" t="s">
        <v>34</v>
      </c>
      <c r="P13" t="s">
        <v>35</v>
      </c>
      <c r="Q13" t="s">
        <v>108</v>
      </c>
      <c r="R13" t="s">
        <v>36</v>
      </c>
      <c r="S13" t="s">
        <v>37</v>
      </c>
      <c r="T13" t="s">
        <v>38</v>
      </c>
      <c r="X13">
        <v>33</v>
      </c>
      <c r="Y13" t="s">
        <v>112</v>
      </c>
      <c r="Z13" t="s">
        <v>112</v>
      </c>
      <c r="AA13" t="s">
        <v>112</v>
      </c>
      <c r="AB13" t="s">
        <v>113</v>
      </c>
      <c r="AC13" t="s">
        <v>114</v>
      </c>
    </row>
    <row r="14" spans="1:29" ht="15.75">
      <c r="A14" t="s">
        <v>99</v>
      </c>
      <c r="B14" t="s">
        <v>100</v>
      </c>
      <c r="C14" t="s">
        <v>101</v>
      </c>
      <c r="D14" t="s">
        <v>102</v>
      </c>
      <c r="E14" t="s">
        <v>103</v>
      </c>
      <c r="F14" s="1">
        <v>0.1</v>
      </c>
      <c r="G14" t="s">
        <v>104</v>
      </c>
      <c r="H14">
        <v>50</v>
      </c>
      <c r="J14">
        <v>120</v>
      </c>
      <c r="K14">
        <v>1209600</v>
      </c>
      <c r="L14" t="s">
        <v>105</v>
      </c>
      <c r="M14">
        <v>2</v>
      </c>
      <c r="O14" t="s">
        <v>39</v>
      </c>
      <c r="P14" t="s">
        <v>40</v>
      </c>
      <c r="Q14" t="s">
        <v>108</v>
      </c>
      <c r="R14" t="s">
        <v>41</v>
      </c>
      <c r="S14" t="s">
        <v>42</v>
      </c>
      <c r="T14" t="s">
        <v>43</v>
      </c>
      <c r="X14">
        <v>27</v>
      </c>
      <c r="Y14" t="s">
        <v>112</v>
      </c>
      <c r="Z14" t="s">
        <v>112</v>
      </c>
      <c r="AA14" t="s">
        <v>112</v>
      </c>
      <c r="AB14" t="s">
        <v>113</v>
      </c>
      <c r="AC14" t="s">
        <v>114</v>
      </c>
    </row>
    <row r="15" spans="1:29" ht="15.75">
      <c r="A15" t="s">
        <v>99</v>
      </c>
      <c r="B15" t="s">
        <v>100</v>
      </c>
      <c r="C15" t="s">
        <v>101</v>
      </c>
      <c r="D15" t="s">
        <v>102</v>
      </c>
      <c r="E15" t="s">
        <v>103</v>
      </c>
      <c r="F15" s="1">
        <v>0.1</v>
      </c>
      <c r="G15" t="s">
        <v>104</v>
      </c>
      <c r="H15">
        <v>50</v>
      </c>
      <c r="J15">
        <v>120</v>
      </c>
      <c r="K15">
        <v>1209600</v>
      </c>
      <c r="L15" t="s">
        <v>105</v>
      </c>
      <c r="M15">
        <v>2</v>
      </c>
      <c r="O15" t="s">
        <v>161</v>
      </c>
      <c r="P15" t="s">
        <v>162</v>
      </c>
      <c r="Q15" t="s">
        <v>108</v>
      </c>
      <c r="R15" t="s">
        <v>163</v>
      </c>
      <c r="S15" t="s">
        <v>164</v>
      </c>
      <c r="T15" t="s">
        <v>165</v>
      </c>
      <c r="X15">
        <v>9</v>
      </c>
      <c r="Y15" t="s">
        <v>112</v>
      </c>
      <c r="Z15" t="s">
        <v>112</v>
      </c>
      <c r="AA15" t="s">
        <v>112</v>
      </c>
      <c r="AB15" t="s">
        <v>113</v>
      </c>
      <c r="AC15" t="s">
        <v>114</v>
      </c>
    </row>
    <row r="16" spans="1:29" ht="15.75">
      <c r="A16" t="s">
        <v>99</v>
      </c>
      <c r="B16" t="s">
        <v>100</v>
      </c>
      <c r="C16" t="s">
        <v>101</v>
      </c>
      <c r="D16" t="s">
        <v>102</v>
      </c>
      <c r="E16" t="s">
        <v>103</v>
      </c>
      <c r="F16" s="1">
        <v>0.1</v>
      </c>
      <c r="G16" t="s">
        <v>104</v>
      </c>
      <c r="H16">
        <v>50</v>
      </c>
      <c r="J16">
        <v>120</v>
      </c>
      <c r="K16">
        <v>1209600</v>
      </c>
      <c r="L16" t="s">
        <v>105</v>
      </c>
      <c r="M16">
        <v>2</v>
      </c>
      <c r="O16" t="s">
        <v>166</v>
      </c>
      <c r="P16" t="s">
        <v>167</v>
      </c>
      <c r="Q16" t="s">
        <v>108</v>
      </c>
      <c r="R16" t="s">
        <v>168</v>
      </c>
      <c r="S16" t="s">
        <v>169</v>
      </c>
      <c r="T16" t="s">
        <v>170</v>
      </c>
      <c r="X16">
        <v>13</v>
      </c>
      <c r="Y16" t="s">
        <v>112</v>
      </c>
      <c r="Z16" t="s">
        <v>112</v>
      </c>
      <c r="AA16" t="s">
        <v>112</v>
      </c>
      <c r="AB16" t="s">
        <v>113</v>
      </c>
      <c r="AC16" t="s">
        <v>139</v>
      </c>
    </row>
    <row r="17" spans="1:29" ht="15.75">
      <c r="A17" t="s">
        <v>99</v>
      </c>
      <c r="B17" t="s">
        <v>100</v>
      </c>
      <c r="C17" t="s">
        <v>101</v>
      </c>
      <c r="D17" t="s">
        <v>102</v>
      </c>
      <c r="E17" t="s">
        <v>103</v>
      </c>
      <c r="F17" s="1">
        <v>0.1</v>
      </c>
      <c r="G17" t="s">
        <v>104</v>
      </c>
      <c r="H17">
        <v>50</v>
      </c>
      <c r="J17">
        <v>120</v>
      </c>
      <c r="K17">
        <v>1209600</v>
      </c>
      <c r="L17" t="s">
        <v>105</v>
      </c>
      <c r="M17">
        <v>2</v>
      </c>
      <c r="O17" t="s">
        <v>171</v>
      </c>
      <c r="P17" t="s">
        <v>172</v>
      </c>
      <c r="Q17" t="s">
        <v>108</v>
      </c>
      <c r="R17" t="s">
        <v>173</v>
      </c>
      <c r="S17" t="s">
        <v>174</v>
      </c>
      <c r="T17" t="s">
        <v>175</v>
      </c>
      <c r="X17">
        <v>12</v>
      </c>
      <c r="Y17" t="s">
        <v>112</v>
      </c>
      <c r="Z17" t="s">
        <v>112</v>
      </c>
      <c r="AA17" t="s">
        <v>112</v>
      </c>
      <c r="AB17" t="s">
        <v>113</v>
      </c>
      <c r="AC17" t="s">
        <v>114</v>
      </c>
    </row>
    <row r="18" spans="1:29" ht="15.75">
      <c r="A18" t="s">
        <v>99</v>
      </c>
      <c r="B18" t="s">
        <v>100</v>
      </c>
      <c r="C18" t="s">
        <v>101</v>
      </c>
      <c r="D18" t="s">
        <v>102</v>
      </c>
      <c r="E18" t="s">
        <v>103</v>
      </c>
      <c r="F18" s="1">
        <v>0.1</v>
      </c>
      <c r="G18" t="s">
        <v>104</v>
      </c>
      <c r="H18">
        <v>50</v>
      </c>
      <c r="J18">
        <v>120</v>
      </c>
      <c r="K18">
        <v>1209600</v>
      </c>
      <c r="L18" t="s">
        <v>105</v>
      </c>
      <c r="M18">
        <v>2</v>
      </c>
      <c r="O18" t="s">
        <v>176</v>
      </c>
      <c r="P18" t="s">
        <v>177</v>
      </c>
      <c r="Q18" t="s">
        <v>108</v>
      </c>
      <c r="R18" t="s">
        <v>178</v>
      </c>
      <c r="S18" t="s">
        <v>179</v>
      </c>
      <c r="T18" t="s">
        <v>180</v>
      </c>
      <c r="X18">
        <v>7</v>
      </c>
      <c r="Y18" t="s">
        <v>123</v>
      </c>
      <c r="Z18" t="s">
        <v>123</v>
      </c>
      <c r="AA18" t="s">
        <v>123</v>
      </c>
      <c r="AB18" t="s">
        <v>113</v>
      </c>
      <c r="AC18" t="s">
        <v>114</v>
      </c>
    </row>
    <row r="19" spans="1:29" ht="15.75">
      <c r="A19" t="s">
        <v>99</v>
      </c>
      <c r="B19" t="s">
        <v>100</v>
      </c>
      <c r="C19" t="s">
        <v>101</v>
      </c>
      <c r="D19" t="s">
        <v>102</v>
      </c>
      <c r="E19" t="s">
        <v>103</v>
      </c>
      <c r="F19" s="1">
        <v>0.1</v>
      </c>
      <c r="G19" t="s">
        <v>104</v>
      </c>
      <c r="H19">
        <v>50</v>
      </c>
      <c r="J19">
        <v>120</v>
      </c>
      <c r="K19">
        <v>1209600</v>
      </c>
      <c r="L19" t="s">
        <v>105</v>
      </c>
      <c r="M19">
        <v>2</v>
      </c>
      <c r="O19" t="s">
        <v>44</v>
      </c>
      <c r="P19" t="s">
        <v>45</v>
      </c>
      <c r="Q19" t="s">
        <v>108</v>
      </c>
      <c r="R19" t="s">
        <v>46</v>
      </c>
      <c r="S19" t="s">
        <v>47</v>
      </c>
      <c r="T19" t="s">
        <v>184</v>
      </c>
      <c r="X19">
        <v>11</v>
      </c>
      <c r="Y19" t="s">
        <v>112</v>
      </c>
      <c r="Z19" t="s">
        <v>112</v>
      </c>
      <c r="AA19" t="s">
        <v>112</v>
      </c>
      <c r="AB19" t="s">
        <v>113</v>
      </c>
      <c r="AC19" t="s">
        <v>4</v>
      </c>
    </row>
    <row r="20" spans="1:29" ht="15.75">
      <c r="A20" t="s">
        <v>99</v>
      </c>
      <c r="B20" t="s">
        <v>100</v>
      </c>
      <c r="C20" t="s">
        <v>101</v>
      </c>
      <c r="D20" t="s">
        <v>102</v>
      </c>
      <c r="E20" t="s">
        <v>103</v>
      </c>
      <c r="F20" s="1">
        <v>0.1</v>
      </c>
      <c r="G20" t="s">
        <v>104</v>
      </c>
      <c r="H20">
        <v>50</v>
      </c>
      <c r="J20">
        <v>120</v>
      </c>
      <c r="K20">
        <v>1209600</v>
      </c>
      <c r="L20" t="s">
        <v>105</v>
      </c>
      <c r="M20">
        <v>2</v>
      </c>
      <c r="O20" t="s">
        <v>185</v>
      </c>
      <c r="P20" t="s">
        <v>186</v>
      </c>
      <c r="Q20" t="s">
        <v>108</v>
      </c>
      <c r="R20" t="s">
        <v>187</v>
      </c>
      <c r="S20" t="s">
        <v>188</v>
      </c>
      <c r="T20" t="s">
        <v>189</v>
      </c>
      <c r="X20">
        <v>11</v>
      </c>
      <c r="Y20" t="s">
        <v>190</v>
      </c>
      <c r="Z20" t="s">
        <v>3</v>
      </c>
      <c r="AA20" t="s">
        <v>112</v>
      </c>
      <c r="AB20" t="s">
        <v>113</v>
      </c>
      <c r="AC20" t="s">
        <v>114</v>
      </c>
    </row>
    <row r="21" spans="1:29" ht="15.75">
      <c r="A21" t="s">
        <v>99</v>
      </c>
      <c r="B21" t="s">
        <v>100</v>
      </c>
      <c r="C21" t="s">
        <v>101</v>
      </c>
      <c r="D21" t="s">
        <v>102</v>
      </c>
      <c r="E21" t="s">
        <v>103</v>
      </c>
      <c r="F21" s="1">
        <v>0.1</v>
      </c>
      <c r="G21" t="s">
        <v>104</v>
      </c>
      <c r="H21">
        <v>50</v>
      </c>
      <c r="J21">
        <v>120</v>
      </c>
      <c r="K21">
        <v>1209600</v>
      </c>
      <c r="L21" t="s">
        <v>105</v>
      </c>
      <c r="M21">
        <v>2</v>
      </c>
      <c r="O21" t="s">
        <v>191</v>
      </c>
      <c r="P21" t="s">
        <v>192</v>
      </c>
      <c r="Q21" t="s">
        <v>108</v>
      </c>
      <c r="R21" t="s">
        <v>193</v>
      </c>
      <c r="S21" t="s">
        <v>194</v>
      </c>
      <c r="T21" t="s">
        <v>195</v>
      </c>
      <c r="X21">
        <v>10</v>
      </c>
      <c r="Y21" t="s">
        <v>123</v>
      </c>
      <c r="Z21" t="s">
        <v>112</v>
      </c>
      <c r="AA21" t="s">
        <v>112</v>
      </c>
      <c r="AB21" t="s">
        <v>113</v>
      </c>
      <c r="AC21" t="s">
        <v>196</v>
      </c>
    </row>
    <row r="22" spans="1:29" ht="15.75">
      <c r="A22" t="s">
        <v>99</v>
      </c>
      <c r="B22" t="s">
        <v>100</v>
      </c>
      <c r="C22" t="s">
        <v>101</v>
      </c>
      <c r="D22" t="s">
        <v>102</v>
      </c>
      <c r="E22" t="s">
        <v>103</v>
      </c>
      <c r="F22" s="1">
        <v>0.1</v>
      </c>
      <c r="G22" t="s">
        <v>104</v>
      </c>
      <c r="H22">
        <v>50</v>
      </c>
      <c r="J22">
        <v>120</v>
      </c>
      <c r="K22">
        <v>1209600</v>
      </c>
      <c r="L22" t="s">
        <v>105</v>
      </c>
      <c r="M22">
        <v>2</v>
      </c>
      <c r="O22" t="s">
        <v>197</v>
      </c>
      <c r="P22" t="s">
        <v>198</v>
      </c>
      <c r="Q22" t="s">
        <v>108</v>
      </c>
      <c r="R22" t="s">
        <v>199</v>
      </c>
      <c r="S22" t="s">
        <v>200</v>
      </c>
      <c r="T22" t="s">
        <v>201</v>
      </c>
      <c r="X22">
        <v>18</v>
      </c>
      <c r="Y22" t="s">
        <v>112</v>
      </c>
      <c r="Z22" t="s">
        <v>112</v>
      </c>
      <c r="AA22" t="s">
        <v>112</v>
      </c>
      <c r="AB22" t="s">
        <v>113</v>
      </c>
      <c r="AC22" t="s">
        <v>139</v>
      </c>
    </row>
    <row r="23" spans="1:29" ht="15.75">
      <c r="A23" t="s">
        <v>99</v>
      </c>
      <c r="B23" t="s">
        <v>100</v>
      </c>
      <c r="C23" t="s">
        <v>101</v>
      </c>
      <c r="D23" t="s">
        <v>102</v>
      </c>
      <c r="E23" t="s">
        <v>103</v>
      </c>
      <c r="F23" s="1">
        <v>0.1</v>
      </c>
      <c r="G23" t="s">
        <v>104</v>
      </c>
      <c r="H23">
        <v>50</v>
      </c>
      <c r="J23">
        <v>120</v>
      </c>
      <c r="K23">
        <v>1209600</v>
      </c>
      <c r="L23" t="s">
        <v>105</v>
      </c>
      <c r="M23">
        <v>2</v>
      </c>
      <c r="O23" t="s">
        <v>202</v>
      </c>
      <c r="P23" t="s">
        <v>203</v>
      </c>
      <c r="Q23" t="s">
        <v>108</v>
      </c>
      <c r="R23" t="s">
        <v>78</v>
      </c>
      <c r="S23" t="s">
        <v>79</v>
      </c>
      <c r="T23" t="s">
        <v>80</v>
      </c>
      <c r="X23">
        <v>8</v>
      </c>
      <c r="Y23" t="s">
        <v>112</v>
      </c>
      <c r="Z23" t="s">
        <v>112</v>
      </c>
      <c r="AA23" t="s">
        <v>112</v>
      </c>
      <c r="AB23" t="s">
        <v>113</v>
      </c>
      <c r="AC23" t="s">
        <v>114</v>
      </c>
    </row>
    <row r="24" spans="1:29" ht="15.75">
      <c r="A24" t="s">
        <v>99</v>
      </c>
      <c r="B24" t="s">
        <v>100</v>
      </c>
      <c r="C24" t="s">
        <v>101</v>
      </c>
      <c r="D24" t="s">
        <v>102</v>
      </c>
      <c r="E24" t="s">
        <v>103</v>
      </c>
      <c r="F24" s="1">
        <v>0.1</v>
      </c>
      <c r="G24" t="s">
        <v>104</v>
      </c>
      <c r="H24">
        <v>50</v>
      </c>
      <c r="J24">
        <v>120</v>
      </c>
      <c r="K24">
        <v>1209600</v>
      </c>
      <c r="L24" t="s">
        <v>105</v>
      </c>
      <c r="M24">
        <v>2</v>
      </c>
      <c r="O24" t="s">
        <v>81</v>
      </c>
      <c r="P24" t="s">
        <v>82</v>
      </c>
      <c r="Q24" t="s">
        <v>108</v>
      </c>
      <c r="R24" t="s">
        <v>83</v>
      </c>
      <c r="S24" t="s">
        <v>84</v>
      </c>
      <c r="T24" t="s">
        <v>85</v>
      </c>
      <c r="X24">
        <v>5</v>
      </c>
      <c r="Y24" t="s">
        <v>86</v>
      </c>
      <c r="Z24" t="s">
        <v>87</v>
      </c>
      <c r="AA24" t="s">
        <v>87</v>
      </c>
      <c r="AB24" t="s">
        <v>113</v>
      </c>
      <c r="AC24" t="s">
        <v>114</v>
      </c>
    </row>
    <row r="25" spans="1:29" ht="15.75">
      <c r="A25" t="s">
        <v>99</v>
      </c>
      <c r="B25" t="s">
        <v>100</v>
      </c>
      <c r="C25" t="s">
        <v>101</v>
      </c>
      <c r="D25" t="s">
        <v>102</v>
      </c>
      <c r="E25" t="s">
        <v>103</v>
      </c>
      <c r="F25" s="1">
        <v>0.1</v>
      </c>
      <c r="G25" t="s">
        <v>104</v>
      </c>
      <c r="H25">
        <v>50</v>
      </c>
      <c r="J25">
        <v>120</v>
      </c>
      <c r="K25">
        <v>1209600</v>
      </c>
      <c r="L25" t="s">
        <v>105</v>
      </c>
      <c r="M25">
        <v>2</v>
      </c>
      <c r="O25" t="s">
        <v>88</v>
      </c>
      <c r="P25" t="s">
        <v>89</v>
      </c>
      <c r="Q25" t="s">
        <v>108</v>
      </c>
      <c r="R25" t="s">
        <v>90</v>
      </c>
      <c r="S25" t="s">
        <v>91</v>
      </c>
      <c r="T25" t="s">
        <v>92</v>
      </c>
      <c r="X25">
        <v>8</v>
      </c>
      <c r="Y25" t="s">
        <v>123</v>
      </c>
      <c r="Z25" t="s">
        <v>123</v>
      </c>
      <c r="AA25" t="s">
        <v>123</v>
      </c>
      <c r="AB25" t="s">
        <v>113</v>
      </c>
      <c r="AC25" t="s">
        <v>114</v>
      </c>
    </row>
    <row r="26" spans="1:29" ht="15.75">
      <c r="A26" t="s">
        <v>99</v>
      </c>
      <c r="B26" t="s">
        <v>100</v>
      </c>
      <c r="C26" t="s">
        <v>101</v>
      </c>
      <c r="D26" t="s">
        <v>102</v>
      </c>
      <c r="E26" t="s">
        <v>103</v>
      </c>
      <c r="F26" s="1">
        <v>0.1</v>
      </c>
      <c r="G26" t="s">
        <v>104</v>
      </c>
      <c r="H26">
        <v>50</v>
      </c>
      <c r="J26">
        <v>120</v>
      </c>
      <c r="K26">
        <v>1209600</v>
      </c>
      <c r="L26" t="s">
        <v>105</v>
      </c>
      <c r="M26">
        <v>2</v>
      </c>
      <c r="O26" t="s">
        <v>93</v>
      </c>
      <c r="P26" t="s">
        <v>94</v>
      </c>
      <c r="Q26" t="s">
        <v>108</v>
      </c>
      <c r="R26" t="s">
        <v>193</v>
      </c>
      <c r="S26" t="s">
        <v>95</v>
      </c>
      <c r="T26" t="s">
        <v>96</v>
      </c>
      <c r="X26">
        <v>7</v>
      </c>
      <c r="Y26" t="s">
        <v>97</v>
      </c>
      <c r="Z26" t="s">
        <v>224</v>
      </c>
      <c r="AA26" t="s">
        <v>112</v>
      </c>
      <c r="AB26" t="s">
        <v>113</v>
      </c>
      <c r="AC26" t="s">
        <v>139</v>
      </c>
    </row>
    <row r="27" spans="1:29" ht="15.75">
      <c r="A27" t="s">
        <v>99</v>
      </c>
      <c r="B27" t="s">
        <v>100</v>
      </c>
      <c r="C27" t="s">
        <v>101</v>
      </c>
      <c r="D27" t="s">
        <v>102</v>
      </c>
      <c r="E27" t="s">
        <v>103</v>
      </c>
      <c r="F27" s="1">
        <v>0.1</v>
      </c>
      <c r="G27" t="s">
        <v>104</v>
      </c>
      <c r="H27">
        <v>50</v>
      </c>
      <c r="J27">
        <v>120</v>
      </c>
      <c r="K27">
        <v>1209600</v>
      </c>
      <c r="L27" t="s">
        <v>105</v>
      </c>
      <c r="M27">
        <v>2</v>
      </c>
      <c r="O27" t="s">
        <v>225</v>
      </c>
      <c r="P27" t="s">
        <v>226</v>
      </c>
      <c r="Q27" t="s">
        <v>108</v>
      </c>
      <c r="R27" t="s">
        <v>227</v>
      </c>
      <c r="S27" t="s">
        <v>228</v>
      </c>
      <c r="T27" t="s">
        <v>229</v>
      </c>
      <c r="X27">
        <v>8</v>
      </c>
      <c r="Y27" t="s">
        <v>20</v>
      </c>
      <c r="Z27" t="s">
        <v>112</v>
      </c>
      <c r="AA27" t="s">
        <v>112</v>
      </c>
      <c r="AB27" t="s">
        <v>113</v>
      </c>
      <c r="AC27" t="s">
        <v>114</v>
      </c>
    </row>
    <row r="28" spans="1:29" ht="15.75">
      <c r="A28" t="s">
        <v>99</v>
      </c>
      <c r="B28" t="s">
        <v>100</v>
      </c>
      <c r="C28" t="s">
        <v>101</v>
      </c>
      <c r="D28" t="s">
        <v>102</v>
      </c>
      <c r="E28" t="s">
        <v>103</v>
      </c>
      <c r="F28" s="1">
        <v>0.1</v>
      </c>
      <c r="G28" t="s">
        <v>104</v>
      </c>
      <c r="H28">
        <v>50</v>
      </c>
      <c r="J28">
        <v>120</v>
      </c>
      <c r="K28">
        <v>1209600</v>
      </c>
      <c r="L28" t="s">
        <v>105</v>
      </c>
      <c r="M28">
        <v>2</v>
      </c>
      <c r="O28" t="s">
        <v>230</v>
      </c>
      <c r="P28" t="s">
        <v>231</v>
      </c>
      <c r="Q28" t="s">
        <v>108</v>
      </c>
      <c r="R28" t="s">
        <v>232</v>
      </c>
      <c r="S28" t="s">
        <v>163</v>
      </c>
      <c r="T28" t="s">
        <v>233</v>
      </c>
      <c r="X28">
        <v>20</v>
      </c>
      <c r="Y28" t="s">
        <v>112</v>
      </c>
      <c r="Z28" t="s">
        <v>112</v>
      </c>
      <c r="AA28" t="s">
        <v>112</v>
      </c>
      <c r="AB28" t="s">
        <v>113</v>
      </c>
      <c r="AC28" t="s">
        <v>139</v>
      </c>
    </row>
    <row r="29" spans="1:29" ht="15.75">
      <c r="A29" t="s">
        <v>99</v>
      </c>
      <c r="B29" t="s">
        <v>100</v>
      </c>
      <c r="C29" t="s">
        <v>101</v>
      </c>
      <c r="D29" t="s">
        <v>102</v>
      </c>
      <c r="E29" t="s">
        <v>103</v>
      </c>
      <c r="F29" s="1">
        <v>0.1</v>
      </c>
      <c r="G29" t="s">
        <v>104</v>
      </c>
      <c r="H29">
        <v>50</v>
      </c>
      <c r="J29">
        <v>120</v>
      </c>
      <c r="K29">
        <v>1209600</v>
      </c>
      <c r="L29" t="s">
        <v>105</v>
      </c>
      <c r="M29">
        <v>2</v>
      </c>
      <c r="O29" t="s">
        <v>234</v>
      </c>
      <c r="P29" t="s">
        <v>235</v>
      </c>
      <c r="Q29" t="s">
        <v>108</v>
      </c>
      <c r="R29" t="s">
        <v>236</v>
      </c>
      <c r="S29" t="s">
        <v>237</v>
      </c>
      <c r="T29" t="s">
        <v>238</v>
      </c>
      <c r="X29">
        <v>11</v>
      </c>
      <c r="Y29" t="s">
        <v>112</v>
      </c>
      <c r="Z29" t="s">
        <v>112</v>
      </c>
      <c r="AA29" t="s">
        <v>112</v>
      </c>
      <c r="AB29" t="s">
        <v>113</v>
      </c>
      <c r="AC29" t="s">
        <v>114</v>
      </c>
    </row>
    <row r="30" spans="1:29" ht="15.75">
      <c r="A30" t="s">
        <v>99</v>
      </c>
      <c r="B30" t="s">
        <v>100</v>
      </c>
      <c r="C30" t="s">
        <v>101</v>
      </c>
      <c r="D30" t="s">
        <v>102</v>
      </c>
      <c r="E30" t="s">
        <v>103</v>
      </c>
      <c r="F30" s="1">
        <v>0.1</v>
      </c>
      <c r="G30" t="s">
        <v>104</v>
      </c>
      <c r="H30">
        <v>50</v>
      </c>
      <c r="J30">
        <v>120</v>
      </c>
      <c r="K30">
        <v>1209600</v>
      </c>
      <c r="L30" t="s">
        <v>105</v>
      </c>
      <c r="M30">
        <v>2</v>
      </c>
      <c r="O30" t="s">
        <v>239</v>
      </c>
      <c r="P30" t="s">
        <v>240</v>
      </c>
      <c r="Q30" t="s">
        <v>108</v>
      </c>
      <c r="R30" t="s">
        <v>241</v>
      </c>
      <c r="S30" t="s">
        <v>242</v>
      </c>
      <c r="T30" t="s">
        <v>243</v>
      </c>
      <c r="X30">
        <v>36</v>
      </c>
      <c r="Y30" t="s">
        <v>244</v>
      </c>
      <c r="Z30" t="s">
        <v>112</v>
      </c>
      <c r="AA30" t="s">
        <v>112</v>
      </c>
      <c r="AB30" t="s">
        <v>113</v>
      </c>
      <c r="AC30" t="s">
        <v>4</v>
      </c>
    </row>
    <row r="31" spans="1:29" ht="15.75">
      <c r="A31" t="s">
        <v>99</v>
      </c>
      <c r="B31" t="s">
        <v>100</v>
      </c>
      <c r="C31" t="s">
        <v>101</v>
      </c>
      <c r="D31" t="s">
        <v>102</v>
      </c>
      <c r="E31" t="s">
        <v>103</v>
      </c>
      <c r="F31" s="1">
        <v>0.1</v>
      </c>
      <c r="G31" t="s">
        <v>104</v>
      </c>
      <c r="H31">
        <v>50</v>
      </c>
      <c r="J31">
        <v>120</v>
      </c>
      <c r="K31">
        <v>1209600</v>
      </c>
      <c r="L31" t="s">
        <v>105</v>
      </c>
      <c r="M31">
        <v>2</v>
      </c>
      <c r="O31" t="s">
        <v>117</v>
      </c>
      <c r="P31" t="s">
        <v>118</v>
      </c>
      <c r="Q31" t="s">
        <v>108</v>
      </c>
      <c r="R31" t="s">
        <v>119</v>
      </c>
      <c r="S31" t="s">
        <v>120</v>
      </c>
      <c r="T31" t="s">
        <v>273</v>
      </c>
      <c r="X31">
        <v>6</v>
      </c>
      <c r="Y31" t="s">
        <v>112</v>
      </c>
      <c r="Z31" t="s">
        <v>112</v>
      </c>
      <c r="AA31" t="s">
        <v>112</v>
      </c>
      <c r="AB31" t="s">
        <v>113</v>
      </c>
      <c r="AC31" t="s">
        <v>114</v>
      </c>
    </row>
    <row r="32" spans="1:29" ht="15.75">
      <c r="A32" t="s">
        <v>99</v>
      </c>
      <c r="B32" t="s">
        <v>100</v>
      </c>
      <c r="C32" t="s">
        <v>101</v>
      </c>
      <c r="D32" t="s">
        <v>102</v>
      </c>
      <c r="E32" t="s">
        <v>103</v>
      </c>
      <c r="F32" s="1">
        <v>0.1</v>
      </c>
      <c r="G32" t="s">
        <v>104</v>
      </c>
      <c r="H32">
        <v>50</v>
      </c>
      <c r="J32">
        <v>120</v>
      </c>
      <c r="K32">
        <v>1209600</v>
      </c>
      <c r="L32" t="s">
        <v>105</v>
      </c>
      <c r="M32">
        <v>2</v>
      </c>
      <c r="O32" t="s">
        <v>274</v>
      </c>
      <c r="P32" t="s">
        <v>275</v>
      </c>
      <c r="Q32" t="s">
        <v>108</v>
      </c>
      <c r="R32" t="s">
        <v>276</v>
      </c>
      <c r="S32" t="s">
        <v>277</v>
      </c>
      <c r="T32" t="s">
        <v>278</v>
      </c>
      <c r="X32">
        <v>18</v>
      </c>
      <c r="Y32" t="s">
        <v>112</v>
      </c>
      <c r="Z32" t="s">
        <v>112</v>
      </c>
      <c r="AA32" t="s">
        <v>112</v>
      </c>
      <c r="AB32" t="s">
        <v>113</v>
      </c>
      <c r="AC32" t="s">
        <v>279</v>
      </c>
    </row>
    <row r="33" spans="1:29" ht="15.75">
      <c r="A33" t="s">
        <v>99</v>
      </c>
      <c r="B33" t="s">
        <v>100</v>
      </c>
      <c r="C33" t="s">
        <v>101</v>
      </c>
      <c r="D33" t="s">
        <v>102</v>
      </c>
      <c r="E33" t="s">
        <v>103</v>
      </c>
      <c r="F33" s="1">
        <v>0.1</v>
      </c>
      <c r="G33" t="s">
        <v>104</v>
      </c>
      <c r="H33">
        <v>50</v>
      </c>
      <c r="J33">
        <v>120</v>
      </c>
      <c r="K33">
        <v>1209600</v>
      </c>
      <c r="L33" t="s">
        <v>105</v>
      </c>
      <c r="M33">
        <v>2</v>
      </c>
      <c r="O33" t="s">
        <v>280</v>
      </c>
      <c r="P33" t="s">
        <v>281</v>
      </c>
      <c r="Q33" t="s">
        <v>108</v>
      </c>
      <c r="R33" t="s">
        <v>282</v>
      </c>
      <c r="S33" t="s">
        <v>283</v>
      </c>
      <c r="T33" t="s">
        <v>284</v>
      </c>
      <c r="X33">
        <v>7</v>
      </c>
      <c r="Y33" t="s">
        <v>112</v>
      </c>
      <c r="Z33" t="s">
        <v>112</v>
      </c>
      <c r="AA33" t="s">
        <v>112</v>
      </c>
      <c r="AB33" t="s">
        <v>113</v>
      </c>
      <c r="AC33" t="s">
        <v>4</v>
      </c>
    </row>
    <row r="34" spans="1:29" ht="15.75">
      <c r="A34" t="s">
        <v>99</v>
      </c>
      <c r="B34" t="s">
        <v>100</v>
      </c>
      <c r="C34" t="s">
        <v>101</v>
      </c>
      <c r="D34" t="s">
        <v>102</v>
      </c>
      <c r="E34" t="s">
        <v>103</v>
      </c>
      <c r="F34" s="1">
        <v>0.1</v>
      </c>
      <c r="G34" t="s">
        <v>104</v>
      </c>
      <c r="H34">
        <v>50</v>
      </c>
      <c r="J34">
        <v>120</v>
      </c>
      <c r="K34">
        <v>1209600</v>
      </c>
      <c r="L34" t="s">
        <v>105</v>
      </c>
      <c r="M34">
        <v>2</v>
      </c>
      <c r="O34" t="s">
        <v>285</v>
      </c>
      <c r="P34" t="s">
        <v>286</v>
      </c>
      <c r="Q34" t="s">
        <v>108</v>
      </c>
      <c r="R34" t="s">
        <v>287</v>
      </c>
      <c r="S34" t="s">
        <v>288</v>
      </c>
      <c r="T34" t="s">
        <v>289</v>
      </c>
      <c r="X34">
        <v>14</v>
      </c>
      <c r="Y34" t="s">
        <v>112</v>
      </c>
      <c r="Z34" t="s">
        <v>112</v>
      </c>
      <c r="AA34" t="s">
        <v>112</v>
      </c>
      <c r="AB34" t="s">
        <v>113</v>
      </c>
      <c r="AC34" t="s">
        <v>114</v>
      </c>
    </row>
    <row r="35" spans="1:29" ht="15.75">
      <c r="A35" t="s">
        <v>99</v>
      </c>
      <c r="B35" t="s">
        <v>100</v>
      </c>
      <c r="C35" t="s">
        <v>101</v>
      </c>
      <c r="D35" t="s">
        <v>102</v>
      </c>
      <c r="E35" t="s">
        <v>103</v>
      </c>
      <c r="F35" s="1">
        <v>0.1</v>
      </c>
      <c r="G35" t="s">
        <v>104</v>
      </c>
      <c r="H35">
        <v>50</v>
      </c>
      <c r="J35">
        <v>120</v>
      </c>
      <c r="K35">
        <v>1209600</v>
      </c>
      <c r="L35" t="s">
        <v>105</v>
      </c>
      <c r="M35">
        <v>2</v>
      </c>
      <c r="O35" t="s">
        <v>290</v>
      </c>
      <c r="P35" t="s">
        <v>291</v>
      </c>
      <c r="Q35" t="s">
        <v>108</v>
      </c>
      <c r="R35" t="s">
        <v>292</v>
      </c>
      <c r="S35" t="s">
        <v>141</v>
      </c>
      <c r="T35" t="s">
        <v>142</v>
      </c>
      <c r="X35">
        <v>11</v>
      </c>
      <c r="Y35" t="s">
        <v>143</v>
      </c>
      <c r="Z35" t="s">
        <v>143</v>
      </c>
      <c r="AA35" t="s">
        <v>143</v>
      </c>
      <c r="AB35" t="s">
        <v>113</v>
      </c>
      <c r="AC35" t="s">
        <v>114</v>
      </c>
    </row>
    <row r="36" spans="1:29" ht="15.75">
      <c r="A36" t="s">
        <v>99</v>
      </c>
      <c r="B36" t="s">
        <v>100</v>
      </c>
      <c r="C36" t="s">
        <v>101</v>
      </c>
      <c r="D36" t="s">
        <v>102</v>
      </c>
      <c r="E36" t="s">
        <v>103</v>
      </c>
      <c r="F36" s="1">
        <v>0.1</v>
      </c>
      <c r="G36" t="s">
        <v>104</v>
      </c>
      <c r="H36">
        <v>50</v>
      </c>
      <c r="J36">
        <v>120</v>
      </c>
      <c r="K36">
        <v>1209600</v>
      </c>
      <c r="L36" t="s">
        <v>105</v>
      </c>
      <c r="M36">
        <v>2</v>
      </c>
      <c r="O36" t="s">
        <v>144</v>
      </c>
      <c r="P36" t="s">
        <v>145</v>
      </c>
      <c r="Q36" t="s">
        <v>108</v>
      </c>
      <c r="R36" t="s">
        <v>146</v>
      </c>
      <c r="S36" t="s">
        <v>147</v>
      </c>
      <c r="T36" t="s">
        <v>148</v>
      </c>
      <c r="X36">
        <v>15</v>
      </c>
      <c r="Y36" t="s">
        <v>112</v>
      </c>
      <c r="Z36" t="s">
        <v>112</v>
      </c>
      <c r="AA36" t="s">
        <v>112</v>
      </c>
      <c r="AB36" t="s">
        <v>113</v>
      </c>
      <c r="AC36" t="s">
        <v>149</v>
      </c>
    </row>
    <row r="37" spans="1:29" ht="15.75">
      <c r="A37" t="s">
        <v>99</v>
      </c>
      <c r="B37" t="s">
        <v>100</v>
      </c>
      <c r="C37" t="s">
        <v>101</v>
      </c>
      <c r="D37" t="s">
        <v>102</v>
      </c>
      <c r="E37" t="s">
        <v>103</v>
      </c>
      <c r="F37" s="1">
        <v>0.1</v>
      </c>
      <c r="G37" t="s">
        <v>104</v>
      </c>
      <c r="H37">
        <v>50</v>
      </c>
      <c r="J37">
        <v>120</v>
      </c>
      <c r="K37">
        <v>1209600</v>
      </c>
      <c r="L37" t="s">
        <v>105</v>
      </c>
      <c r="M37">
        <v>2</v>
      </c>
      <c r="O37" t="s">
        <v>150</v>
      </c>
      <c r="P37" t="s">
        <v>151</v>
      </c>
      <c r="Q37" t="s">
        <v>108</v>
      </c>
      <c r="R37" t="s">
        <v>152</v>
      </c>
      <c r="S37" t="s">
        <v>153</v>
      </c>
      <c r="T37" t="s">
        <v>154</v>
      </c>
      <c r="X37">
        <v>25</v>
      </c>
      <c r="Y37" t="s">
        <v>112</v>
      </c>
      <c r="Z37" t="s">
        <v>112</v>
      </c>
      <c r="AA37" t="s">
        <v>112</v>
      </c>
      <c r="AB37" t="s">
        <v>113</v>
      </c>
      <c r="AC37" t="s">
        <v>114</v>
      </c>
    </row>
    <row r="38" spans="1:29" ht="15.75">
      <c r="A38" t="s">
        <v>99</v>
      </c>
      <c r="B38" t="s">
        <v>100</v>
      </c>
      <c r="C38" t="s">
        <v>101</v>
      </c>
      <c r="D38" t="s">
        <v>102</v>
      </c>
      <c r="E38" t="s">
        <v>103</v>
      </c>
      <c r="F38" s="1">
        <v>0.1</v>
      </c>
      <c r="G38" t="s">
        <v>104</v>
      </c>
      <c r="H38">
        <v>50</v>
      </c>
      <c r="J38">
        <v>120</v>
      </c>
      <c r="K38">
        <v>1209600</v>
      </c>
      <c r="L38" t="s">
        <v>105</v>
      </c>
      <c r="M38">
        <v>2</v>
      </c>
      <c r="O38" t="s">
        <v>155</v>
      </c>
      <c r="P38" t="s">
        <v>156</v>
      </c>
      <c r="Q38" t="s">
        <v>108</v>
      </c>
      <c r="R38" t="s">
        <v>157</v>
      </c>
      <c r="S38" t="s">
        <v>158</v>
      </c>
      <c r="T38" t="s">
        <v>159</v>
      </c>
      <c r="X38">
        <v>11</v>
      </c>
      <c r="Y38" t="s">
        <v>190</v>
      </c>
      <c r="Z38" t="s">
        <v>143</v>
      </c>
      <c r="AA38" t="s">
        <v>123</v>
      </c>
      <c r="AB38" t="s">
        <v>113</v>
      </c>
      <c r="AC38" t="s">
        <v>114</v>
      </c>
    </row>
    <row r="39" spans="1:29" ht="15.75">
      <c r="A39" t="s">
        <v>99</v>
      </c>
      <c r="B39" t="s">
        <v>100</v>
      </c>
      <c r="C39" t="s">
        <v>101</v>
      </c>
      <c r="D39" t="s">
        <v>102</v>
      </c>
      <c r="E39" t="s">
        <v>103</v>
      </c>
      <c r="F39" s="1">
        <v>0.1</v>
      </c>
      <c r="G39" t="s">
        <v>104</v>
      </c>
      <c r="H39">
        <v>50</v>
      </c>
      <c r="J39">
        <v>120</v>
      </c>
      <c r="K39">
        <v>1209600</v>
      </c>
      <c r="L39" t="s">
        <v>105</v>
      </c>
      <c r="M39">
        <v>2</v>
      </c>
      <c r="O39" t="s">
        <v>160</v>
      </c>
      <c r="P39" t="s">
        <v>293</v>
      </c>
      <c r="Q39" t="s">
        <v>108</v>
      </c>
      <c r="R39" t="s">
        <v>294</v>
      </c>
      <c r="S39" t="s">
        <v>147</v>
      </c>
      <c r="T39" t="s">
        <v>148</v>
      </c>
      <c r="X39">
        <v>21</v>
      </c>
      <c r="Y39" t="s">
        <v>112</v>
      </c>
      <c r="Z39" t="s">
        <v>112</v>
      </c>
      <c r="AA39" t="s">
        <v>112</v>
      </c>
      <c r="AB39" t="s">
        <v>113</v>
      </c>
      <c r="AC39" t="s">
        <v>114</v>
      </c>
    </row>
    <row r="40" spans="1:29" ht="15.75">
      <c r="A40" t="s">
        <v>99</v>
      </c>
      <c r="B40" t="s">
        <v>100</v>
      </c>
      <c r="C40" t="s">
        <v>101</v>
      </c>
      <c r="D40" t="s">
        <v>102</v>
      </c>
      <c r="E40" t="s">
        <v>103</v>
      </c>
      <c r="F40" s="1">
        <v>0.1</v>
      </c>
      <c r="G40" t="s">
        <v>104</v>
      </c>
      <c r="H40">
        <v>50</v>
      </c>
      <c r="J40">
        <v>120</v>
      </c>
      <c r="K40">
        <v>1209600</v>
      </c>
      <c r="L40" t="s">
        <v>105</v>
      </c>
      <c r="M40">
        <v>2</v>
      </c>
      <c r="O40" t="s">
        <v>295</v>
      </c>
      <c r="P40" t="s">
        <v>296</v>
      </c>
      <c r="Q40" t="s">
        <v>108</v>
      </c>
      <c r="R40" t="s">
        <v>297</v>
      </c>
      <c r="S40" t="s">
        <v>298</v>
      </c>
      <c r="T40" t="s">
        <v>299</v>
      </c>
      <c r="X40">
        <v>7</v>
      </c>
      <c r="Y40" t="s">
        <v>224</v>
      </c>
      <c r="Z40" t="s">
        <v>112</v>
      </c>
      <c r="AA40" t="s">
        <v>112</v>
      </c>
      <c r="AB40" t="s">
        <v>113</v>
      </c>
      <c r="AC40" t="s">
        <v>114</v>
      </c>
    </row>
    <row r="41" spans="1:29" ht="15.75">
      <c r="A41" t="s">
        <v>99</v>
      </c>
      <c r="B41" t="s">
        <v>100</v>
      </c>
      <c r="C41" t="s">
        <v>101</v>
      </c>
      <c r="D41" t="s">
        <v>102</v>
      </c>
      <c r="E41" t="s">
        <v>103</v>
      </c>
      <c r="F41" s="1">
        <v>0.1</v>
      </c>
      <c r="G41" t="s">
        <v>104</v>
      </c>
      <c r="H41">
        <v>50</v>
      </c>
      <c r="J41">
        <v>120</v>
      </c>
      <c r="K41">
        <v>1209600</v>
      </c>
      <c r="L41" t="s">
        <v>105</v>
      </c>
      <c r="M41">
        <v>2</v>
      </c>
      <c r="O41" t="s">
        <v>300</v>
      </c>
      <c r="P41" t="s">
        <v>301</v>
      </c>
      <c r="Q41" t="s">
        <v>108</v>
      </c>
      <c r="R41" t="s">
        <v>302</v>
      </c>
      <c r="S41" t="s">
        <v>303</v>
      </c>
      <c r="T41" t="s">
        <v>304</v>
      </c>
      <c r="X41">
        <v>23</v>
      </c>
      <c r="Y41" t="s">
        <v>112</v>
      </c>
      <c r="Z41" t="s">
        <v>112</v>
      </c>
      <c r="AA41" t="s">
        <v>112</v>
      </c>
      <c r="AB41" t="s">
        <v>113</v>
      </c>
      <c r="AC41" t="s">
        <v>139</v>
      </c>
    </row>
    <row r="42" spans="1:29" ht="15.75">
      <c r="A42" t="s">
        <v>99</v>
      </c>
      <c r="B42" t="s">
        <v>100</v>
      </c>
      <c r="C42" t="s">
        <v>101</v>
      </c>
      <c r="D42" t="s">
        <v>102</v>
      </c>
      <c r="E42" t="s">
        <v>103</v>
      </c>
      <c r="F42" s="1">
        <v>0.1</v>
      </c>
      <c r="G42" t="s">
        <v>104</v>
      </c>
      <c r="H42">
        <v>50</v>
      </c>
      <c r="J42">
        <v>120</v>
      </c>
      <c r="K42">
        <v>1209600</v>
      </c>
      <c r="L42" t="s">
        <v>105</v>
      </c>
      <c r="M42">
        <v>2</v>
      </c>
      <c r="O42" t="s">
        <v>305</v>
      </c>
      <c r="P42" t="s">
        <v>306</v>
      </c>
      <c r="Q42" t="s">
        <v>108</v>
      </c>
      <c r="R42" t="s">
        <v>307</v>
      </c>
      <c r="S42" t="s">
        <v>308</v>
      </c>
      <c r="T42" t="s">
        <v>309</v>
      </c>
      <c r="X42">
        <v>40</v>
      </c>
      <c r="Y42" t="s">
        <v>3</v>
      </c>
      <c r="Z42" t="s">
        <v>112</v>
      </c>
      <c r="AA42" t="s">
        <v>112</v>
      </c>
      <c r="AB42" t="s">
        <v>113</v>
      </c>
      <c r="AC42" t="s">
        <v>114</v>
      </c>
    </row>
    <row r="43" spans="1:29" ht="15.75">
      <c r="A43" t="s">
        <v>99</v>
      </c>
      <c r="B43" t="s">
        <v>100</v>
      </c>
      <c r="C43" t="s">
        <v>101</v>
      </c>
      <c r="D43" t="s">
        <v>102</v>
      </c>
      <c r="E43" t="s">
        <v>103</v>
      </c>
      <c r="F43" s="1">
        <v>0.1</v>
      </c>
      <c r="G43" t="s">
        <v>104</v>
      </c>
      <c r="H43">
        <v>50</v>
      </c>
      <c r="J43">
        <v>120</v>
      </c>
      <c r="K43">
        <v>1209600</v>
      </c>
      <c r="L43" t="s">
        <v>105</v>
      </c>
      <c r="M43">
        <v>2</v>
      </c>
      <c r="O43" t="s">
        <v>310</v>
      </c>
      <c r="P43" t="s">
        <v>311</v>
      </c>
      <c r="Q43" t="s">
        <v>108</v>
      </c>
      <c r="R43" t="s">
        <v>312</v>
      </c>
      <c r="S43" t="s">
        <v>313</v>
      </c>
      <c r="T43" t="s">
        <v>181</v>
      </c>
      <c r="X43">
        <v>16</v>
      </c>
      <c r="Y43" t="s">
        <v>112</v>
      </c>
      <c r="Z43" t="s">
        <v>112</v>
      </c>
      <c r="AA43" t="s">
        <v>112</v>
      </c>
      <c r="AB43" t="s">
        <v>113</v>
      </c>
      <c r="AC43" t="s">
        <v>114</v>
      </c>
    </row>
    <row r="44" spans="1:29" ht="15.75">
      <c r="A44" t="s">
        <v>99</v>
      </c>
      <c r="B44" t="s">
        <v>100</v>
      </c>
      <c r="C44" t="s">
        <v>101</v>
      </c>
      <c r="D44" t="s">
        <v>102</v>
      </c>
      <c r="E44" t="s">
        <v>103</v>
      </c>
      <c r="F44" s="1">
        <v>0.1</v>
      </c>
      <c r="G44" t="s">
        <v>104</v>
      </c>
      <c r="H44">
        <v>50</v>
      </c>
      <c r="J44">
        <v>120</v>
      </c>
      <c r="K44">
        <v>1209600</v>
      </c>
      <c r="L44" t="s">
        <v>105</v>
      </c>
      <c r="M44">
        <v>2</v>
      </c>
      <c r="O44" t="s">
        <v>182</v>
      </c>
      <c r="P44" t="s">
        <v>183</v>
      </c>
      <c r="Q44" t="s">
        <v>108</v>
      </c>
      <c r="R44" t="s">
        <v>204</v>
      </c>
      <c r="S44" t="s">
        <v>205</v>
      </c>
      <c r="T44" t="s">
        <v>206</v>
      </c>
      <c r="X44">
        <v>15</v>
      </c>
      <c r="Y44" t="s">
        <v>112</v>
      </c>
      <c r="Z44" t="s">
        <v>112</v>
      </c>
      <c r="AA44" t="s">
        <v>112</v>
      </c>
      <c r="AB44" t="s">
        <v>113</v>
      </c>
      <c r="AC44" t="s">
        <v>149</v>
      </c>
    </row>
    <row r="45" spans="1:29" ht="15.75">
      <c r="A45" t="s">
        <v>99</v>
      </c>
      <c r="B45" t="s">
        <v>100</v>
      </c>
      <c r="C45" t="s">
        <v>101</v>
      </c>
      <c r="D45" t="s">
        <v>102</v>
      </c>
      <c r="E45" t="s">
        <v>103</v>
      </c>
      <c r="F45" s="1">
        <v>0.1</v>
      </c>
      <c r="G45" t="s">
        <v>104</v>
      </c>
      <c r="H45">
        <v>50</v>
      </c>
      <c r="J45">
        <v>120</v>
      </c>
      <c r="K45">
        <v>1209600</v>
      </c>
      <c r="L45" t="s">
        <v>105</v>
      </c>
      <c r="M45">
        <v>2</v>
      </c>
      <c r="O45" t="s">
        <v>207</v>
      </c>
      <c r="P45" t="s">
        <v>208</v>
      </c>
      <c r="Q45" t="s">
        <v>108</v>
      </c>
      <c r="R45" t="s">
        <v>209</v>
      </c>
      <c r="S45" t="s">
        <v>210</v>
      </c>
      <c r="T45" t="s">
        <v>211</v>
      </c>
      <c r="X45">
        <v>18</v>
      </c>
      <c r="Y45" t="s">
        <v>112</v>
      </c>
      <c r="Z45" t="s">
        <v>112</v>
      </c>
      <c r="AA45" t="s">
        <v>112</v>
      </c>
      <c r="AB45" t="s">
        <v>113</v>
      </c>
      <c r="AC45" t="s">
        <v>279</v>
      </c>
    </row>
    <row r="46" spans="1:29" ht="15.75">
      <c r="A46" t="s">
        <v>99</v>
      </c>
      <c r="B46" t="s">
        <v>100</v>
      </c>
      <c r="C46" t="s">
        <v>101</v>
      </c>
      <c r="D46" t="s">
        <v>102</v>
      </c>
      <c r="E46" t="s">
        <v>103</v>
      </c>
      <c r="F46" s="1">
        <v>0.1</v>
      </c>
      <c r="G46" t="s">
        <v>104</v>
      </c>
      <c r="H46">
        <v>50</v>
      </c>
      <c r="J46">
        <v>120</v>
      </c>
      <c r="K46">
        <v>1209600</v>
      </c>
      <c r="L46" t="s">
        <v>105</v>
      </c>
      <c r="M46">
        <v>2</v>
      </c>
      <c r="O46" t="s">
        <v>212</v>
      </c>
      <c r="P46" t="s">
        <v>213</v>
      </c>
      <c r="Q46" t="s">
        <v>108</v>
      </c>
      <c r="R46" t="s">
        <v>214</v>
      </c>
      <c r="S46" t="s">
        <v>215</v>
      </c>
      <c r="T46" t="s">
        <v>216</v>
      </c>
      <c r="X46">
        <v>9</v>
      </c>
      <c r="Y46" t="s">
        <v>112</v>
      </c>
      <c r="Z46" t="s">
        <v>112</v>
      </c>
      <c r="AA46" t="s">
        <v>112</v>
      </c>
      <c r="AB46" t="s">
        <v>113</v>
      </c>
      <c r="AC46" t="s">
        <v>4</v>
      </c>
    </row>
    <row r="47" spans="1:29" ht="15.75">
      <c r="A47" t="s">
        <v>99</v>
      </c>
      <c r="B47" t="s">
        <v>100</v>
      </c>
      <c r="C47" t="s">
        <v>101</v>
      </c>
      <c r="D47" t="s">
        <v>102</v>
      </c>
      <c r="E47" t="s">
        <v>103</v>
      </c>
      <c r="F47" s="1">
        <v>0.1</v>
      </c>
      <c r="G47" t="s">
        <v>104</v>
      </c>
      <c r="H47">
        <v>50</v>
      </c>
      <c r="J47">
        <v>120</v>
      </c>
      <c r="K47">
        <v>1209600</v>
      </c>
      <c r="L47" t="s">
        <v>105</v>
      </c>
      <c r="M47">
        <v>2</v>
      </c>
      <c r="O47" t="s">
        <v>217</v>
      </c>
      <c r="P47" t="s">
        <v>218</v>
      </c>
      <c r="Q47" t="s">
        <v>108</v>
      </c>
      <c r="R47" t="s">
        <v>219</v>
      </c>
      <c r="S47" t="s">
        <v>220</v>
      </c>
      <c r="T47" t="s">
        <v>221</v>
      </c>
      <c r="X47">
        <v>7</v>
      </c>
      <c r="Y47" t="s">
        <v>112</v>
      </c>
      <c r="Z47" t="s">
        <v>112</v>
      </c>
      <c r="AA47" t="s">
        <v>112</v>
      </c>
      <c r="AB47" t="s">
        <v>113</v>
      </c>
      <c r="AC47" t="s">
        <v>114</v>
      </c>
    </row>
    <row r="48" spans="1:29" ht="15.75">
      <c r="A48" t="s">
        <v>99</v>
      </c>
      <c r="B48" t="s">
        <v>100</v>
      </c>
      <c r="C48" t="s">
        <v>101</v>
      </c>
      <c r="D48" t="s">
        <v>102</v>
      </c>
      <c r="E48" t="s">
        <v>103</v>
      </c>
      <c r="F48" s="1">
        <v>0.1</v>
      </c>
      <c r="G48" t="s">
        <v>104</v>
      </c>
      <c r="H48">
        <v>50</v>
      </c>
      <c r="J48">
        <v>120</v>
      </c>
      <c r="K48">
        <v>1209600</v>
      </c>
      <c r="L48" t="s">
        <v>105</v>
      </c>
      <c r="M48">
        <v>2</v>
      </c>
      <c r="O48" t="s">
        <v>222</v>
      </c>
      <c r="P48" t="s">
        <v>223</v>
      </c>
      <c r="Q48" t="s">
        <v>108</v>
      </c>
      <c r="R48" t="s">
        <v>245</v>
      </c>
      <c r="S48" t="s">
        <v>246</v>
      </c>
      <c r="T48" t="s">
        <v>247</v>
      </c>
      <c r="X48">
        <v>9</v>
      </c>
      <c r="Y48" t="s">
        <v>143</v>
      </c>
      <c r="Z48" t="s">
        <v>112</v>
      </c>
      <c r="AA48" t="s">
        <v>112</v>
      </c>
      <c r="AB48" t="s">
        <v>113</v>
      </c>
      <c r="AC48" t="s">
        <v>114</v>
      </c>
    </row>
    <row r="49" spans="1:29" ht="15.75">
      <c r="A49" t="s">
        <v>99</v>
      </c>
      <c r="B49" t="s">
        <v>100</v>
      </c>
      <c r="C49" t="s">
        <v>101</v>
      </c>
      <c r="D49" t="s">
        <v>102</v>
      </c>
      <c r="E49" t="s">
        <v>103</v>
      </c>
      <c r="F49" s="1">
        <v>0.1</v>
      </c>
      <c r="G49" t="s">
        <v>104</v>
      </c>
      <c r="H49">
        <v>50</v>
      </c>
      <c r="J49">
        <v>120</v>
      </c>
      <c r="K49">
        <v>1209600</v>
      </c>
      <c r="L49" t="s">
        <v>105</v>
      </c>
      <c r="M49">
        <v>2</v>
      </c>
      <c r="O49" t="s">
        <v>248</v>
      </c>
      <c r="P49" t="s">
        <v>249</v>
      </c>
      <c r="Q49" t="s">
        <v>108</v>
      </c>
      <c r="R49" t="s">
        <v>250</v>
      </c>
      <c r="S49" t="s">
        <v>251</v>
      </c>
      <c r="T49" t="s">
        <v>252</v>
      </c>
      <c r="X49">
        <v>8</v>
      </c>
      <c r="Y49" t="s">
        <v>3</v>
      </c>
      <c r="Z49" t="s">
        <v>3</v>
      </c>
      <c r="AA49" t="s">
        <v>112</v>
      </c>
      <c r="AB49" t="s">
        <v>113</v>
      </c>
      <c r="AC49" t="s">
        <v>4</v>
      </c>
    </row>
    <row r="50" spans="1:29" ht="15.75">
      <c r="A50" t="s">
        <v>99</v>
      </c>
      <c r="B50" t="s">
        <v>100</v>
      </c>
      <c r="C50" t="s">
        <v>101</v>
      </c>
      <c r="D50" t="s">
        <v>102</v>
      </c>
      <c r="E50" t="s">
        <v>103</v>
      </c>
      <c r="F50" s="1">
        <v>0.1</v>
      </c>
      <c r="G50" t="s">
        <v>104</v>
      </c>
      <c r="H50">
        <v>50</v>
      </c>
      <c r="J50">
        <v>120</v>
      </c>
      <c r="K50">
        <v>1209600</v>
      </c>
      <c r="L50" t="s">
        <v>105</v>
      </c>
      <c r="M50">
        <v>2</v>
      </c>
      <c r="O50" t="s">
        <v>253</v>
      </c>
      <c r="P50" t="s">
        <v>254</v>
      </c>
      <c r="Q50" t="s">
        <v>108</v>
      </c>
      <c r="R50" t="s">
        <v>255</v>
      </c>
      <c r="S50" t="s">
        <v>256</v>
      </c>
      <c r="T50" t="s">
        <v>257</v>
      </c>
      <c r="X50">
        <v>23</v>
      </c>
      <c r="Y50" t="s">
        <v>258</v>
      </c>
      <c r="Z50" t="s">
        <v>112</v>
      </c>
      <c r="AA50" t="s">
        <v>112</v>
      </c>
      <c r="AB50" t="s">
        <v>113</v>
      </c>
      <c r="AC50" t="s">
        <v>114</v>
      </c>
    </row>
    <row r="51" spans="1:29" ht="15.75">
      <c r="A51" t="s">
        <v>99</v>
      </c>
      <c r="B51" t="s">
        <v>100</v>
      </c>
      <c r="C51" t="s">
        <v>101</v>
      </c>
      <c r="D51" t="s">
        <v>102</v>
      </c>
      <c r="E51" t="s">
        <v>103</v>
      </c>
      <c r="F51" s="1">
        <v>0.1</v>
      </c>
      <c r="G51" t="s">
        <v>104</v>
      </c>
      <c r="H51">
        <v>50</v>
      </c>
      <c r="J51">
        <v>120</v>
      </c>
      <c r="K51">
        <v>1209600</v>
      </c>
      <c r="L51" t="s">
        <v>105</v>
      </c>
      <c r="M51">
        <v>2</v>
      </c>
      <c r="O51" t="s">
        <v>259</v>
      </c>
      <c r="P51" t="s">
        <v>260</v>
      </c>
      <c r="Q51" t="s">
        <v>108</v>
      </c>
      <c r="R51" t="s">
        <v>261</v>
      </c>
      <c r="S51" t="s">
        <v>262</v>
      </c>
      <c r="T51" t="s">
        <v>263</v>
      </c>
      <c r="X51">
        <v>8</v>
      </c>
      <c r="Y51" t="s">
        <v>3</v>
      </c>
      <c r="Z51" t="s">
        <v>112</v>
      </c>
      <c r="AA51" t="s">
        <v>112</v>
      </c>
      <c r="AB51" t="s">
        <v>113</v>
      </c>
      <c r="AC51" t="s">
        <v>4</v>
      </c>
    </row>
    <row r="54" spans="1:2" ht="18">
      <c r="A54" s="2" t="s">
        <v>272</v>
      </c>
      <c r="B54" s="3"/>
    </row>
    <row r="55" spans="1:2" ht="18">
      <c r="A55" s="3" t="s">
        <v>264</v>
      </c>
      <c r="B55" s="3">
        <f>COUNTIF(AC2:AC52,"joy")</f>
        <v>0</v>
      </c>
    </row>
    <row r="56" spans="1:2" ht="18">
      <c r="A56" s="3" t="s">
        <v>265</v>
      </c>
      <c r="B56" s="3">
        <f>COUNTIF(AC2:AC52,"sadness")</f>
        <v>2</v>
      </c>
    </row>
    <row r="57" spans="1:2" ht="18">
      <c r="A57" s="3" t="s">
        <v>266</v>
      </c>
      <c r="B57" s="3">
        <f>COUNTIF(AC2:AC52,"Anger")</f>
        <v>30</v>
      </c>
    </row>
    <row r="58" spans="1:2" ht="18">
      <c r="A58" s="3" t="s">
        <v>267</v>
      </c>
      <c r="B58" s="3">
        <f>COUNTIF(AC2:AC52,"Suprise")</f>
        <v>6</v>
      </c>
    </row>
    <row r="59" spans="1:2" ht="18">
      <c r="A59" s="3" t="s">
        <v>268</v>
      </c>
      <c r="B59" s="3">
        <f>COUNTIF(AC2:AC52,"Fear")</f>
        <v>2</v>
      </c>
    </row>
    <row r="60" spans="1:2" ht="18">
      <c r="A60" s="3" t="s">
        <v>269</v>
      </c>
      <c r="B60" s="3">
        <f>COUNTIF(AC2:AC52,"disgust")</f>
        <v>9</v>
      </c>
    </row>
    <row r="61" spans="1:2" ht="18">
      <c r="A61" s="3" t="s">
        <v>270</v>
      </c>
      <c r="B61" s="3">
        <f>COUNTIF(AC2:AC52,"no emotion")</f>
        <v>1</v>
      </c>
    </row>
    <row r="62" spans="1:2" ht="18">
      <c r="A62" s="2" t="s">
        <v>271</v>
      </c>
      <c r="B62" s="3">
        <f>SUM(B55:B61)</f>
        <v>50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COI / 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 Johnson</dc:creator>
  <cp:keywords/>
  <dc:description/>
  <cp:lastModifiedBy>Jamie Austad</cp:lastModifiedBy>
  <dcterms:created xsi:type="dcterms:W3CDTF">2012-02-06T16:15:16Z</dcterms:created>
  <dcterms:modified xsi:type="dcterms:W3CDTF">2015-02-27T20:02:09Z</dcterms:modified>
  <cp:category/>
  <cp:version/>
  <cp:contentType/>
  <cp:contentStatus/>
</cp:coreProperties>
</file>