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55"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<sst xmlns="http://schemas.openxmlformats.org/spreadsheetml/2006/main" count="103" uniqueCount="66">
  <si>
    <t>Mycobacterium tuberculosis F11</t>
  </si>
  <si>
    <t>Tuberculosis for humans</t>
  </si>
  <si>
    <t>Mesorhizobium sp. BNC1</t>
  </si>
  <si>
    <t>Brucella suis 1330</t>
  </si>
  <si>
    <t>B</t>
  </si>
  <si>
    <t>Species</t>
  </si>
  <si>
    <t>Archaeon/Bacterium</t>
  </si>
  <si>
    <t>Pathogenic?</t>
  </si>
  <si>
    <t>Habitat</t>
  </si>
  <si>
    <t>GC%</t>
  </si>
  <si>
    <t>Proteins</t>
  </si>
  <si>
    <t>Coding %</t>
  </si>
  <si>
    <t>Sn</t>
  </si>
  <si>
    <t>sSn</t>
  </si>
  <si>
    <t>FOR</t>
  </si>
  <si>
    <t>PPV</t>
  </si>
  <si>
    <t>sPPV</t>
  </si>
  <si>
    <t>FDR</t>
  </si>
  <si>
    <t>Causes citrus variegated chlorosis, a disease that affects varieties of sweet oranges</t>
  </si>
  <si>
    <t>Host-associated</t>
  </si>
  <si>
    <t>Not pathogenic</t>
  </si>
  <si>
    <t>Aquatic</t>
  </si>
  <si>
    <t>Multiple</t>
  </si>
  <si>
    <t>Causes brucellosis, infectious abortions, fevers.</t>
  </si>
  <si>
    <t>Commonly found in swine. Can transfer to humans.</t>
  </si>
  <si>
    <t>Serratia proteamaculans 568</t>
  </si>
  <si>
    <t>Pathogenic in humans, cause Pneumonia</t>
  </si>
  <si>
    <t>Helicobacter pylori P12</t>
  </si>
  <si>
    <t>Mucosal layer of the gastrointestinal tract. Present in half the world's population</t>
  </si>
  <si>
    <t>Burkholderia multivorans ATCC 17616 Tohoku</t>
  </si>
  <si>
    <t>Opportunistic pathogen in humans.</t>
  </si>
  <si>
    <t>Human lungs</t>
  </si>
  <si>
    <t>Streptococcus sanguinis SK36</t>
  </si>
  <si>
    <t>Endocarditis, periodontal disease and caries in humans</t>
  </si>
  <si>
    <t>Human mouth</t>
  </si>
  <si>
    <t>Psychrobacter cryohalolentis K5</t>
  </si>
  <si>
    <t>Francisella tularensis subsp. holarctica OSU18</t>
  </si>
  <si>
    <t>Causative agent of fularemia, a plague disease in squirrels that can be spread by ticks to other animals.</t>
  </si>
  <si>
    <t>Aquatic, living inside protozoans.</t>
  </si>
  <si>
    <t>Streptococcus gordonii str. Challis substr. CH1</t>
  </si>
  <si>
    <t>Causes caries and periodontal diseases in humans</t>
  </si>
  <si>
    <t>Dictyoglomus thermophilum</t>
  </si>
  <si>
    <t>Hot, aquatic</t>
  </si>
  <si>
    <t>Nitrobacter winogradskyi Nb-255</t>
  </si>
  <si>
    <t>Marine, freshwater, terrestrial</t>
  </si>
  <si>
    <t>Burkholderia phymatum STM815</t>
  </si>
  <si>
    <t>Pathogenic in humans. Chlamydia is one of the most common causes of STDs, and can cause infertility in women, and blindness. This particular strain is also tied to pharyngitis, bronchitis, and pneumonitis.</t>
  </si>
  <si>
    <t>Host-associated. Can be found in vertebrate and invertebrate cells, as well as amoebae hosts</t>
  </si>
  <si>
    <t>Avg protein length</t>
  </si>
  <si>
    <t>Genome(Mbp)</t>
  </si>
  <si>
    <t>Chronic gastritis, peptic ulcers, severe diarrhea, gastric cancers</t>
  </si>
  <si>
    <t>min</t>
  </si>
  <si>
    <t>max</t>
  </si>
  <si>
    <t>Xylella fastidiosa M23</t>
  </si>
  <si>
    <t>Geobacter metallireducens GS-15</t>
  </si>
  <si>
    <t>Chlamydia trachomatis A HAR-13</t>
  </si>
  <si>
    <t>Brucella abortus S19</t>
  </si>
  <si>
    <t>Roseiflexus castenholzii DSM 13941</t>
  </si>
  <si>
    <t>Shewanella sp. ANA-3</t>
  </si>
  <si>
    <t xml:space="preserve">Shewanella oneidensis </t>
  </si>
  <si>
    <t>B</t>
  </si>
  <si>
    <t>Rare opportunistic pathogen of humans</t>
  </si>
  <si>
    <t>Multiple</t>
  </si>
  <si>
    <t>average</t>
  </si>
  <si>
    <t>Hyperthermus butylicus</t>
  </si>
  <si>
    <r>
      <t>Summary: About half the bacteria chosen are pathogenic.  The genome size and number of protein-coding genes range from 1 Mbp and 919 genes (</t>
    </r>
    <r>
      <rPr>
        <i/>
        <sz val="11"/>
        <rFont val="Arial"/>
        <family val="2"/>
      </rPr>
      <t>Chlamydia trachomatis</t>
    </r>
    <r>
      <rPr>
        <sz val="11"/>
        <rFont val="Arial"/>
        <family val="2"/>
      </rPr>
      <t>) to 8.7 Mbp and 7496 genes (</t>
    </r>
    <r>
      <rPr>
        <i/>
        <sz val="11"/>
        <rFont val="Arial"/>
        <family val="2"/>
      </rPr>
      <t>Burkholderia phymatum</t>
    </r>
    <r>
      <rPr>
        <sz val="11"/>
        <rFont val="Arial"/>
        <family val="2"/>
      </rPr>
      <t>).  The GC content ranges from 32% (</t>
    </r>
    <r>
      <rPr>
        <i/>
        <sz val="11"/>
        <rFont val="Arial"/>
        <family val="2"/>
      </rPr>
      <t>Francisella tularensis</t>
    </r>
    <r>
      <rPr>
        <sz val="11"/>
        <rFont val="Arial"/>
        <family val="2"/>
      </rPr>
      <t>) to 67% (</t>
    </r>
    <r>
      <rPr>
        <i/>
        <sz val="11"/>
        <rFont val="Arial"/>
        <family val="2"/>
      </rPr>
      <t>Burkholderia multivorans</t>
    </r>
    <r>
      <rPr>
        <sz val="11"/>
        <rFont val="Arial"/>
        <family val="2"/>
      </rPr>
      <t xml:space="preserve">).  The average protein length is pretty consistently around 320 amino acids.  Not surprisingly, the genome with greatest percent devoted to protein-coding genes, at 94%, is the smallest genome, </t>
    </r>
    <r>
      <rPr>
        <i/>
        <sz val="11"/>
        <rFont val="Arial"/>
        <family val="2"/>
      </rPr>
      <t>Chlamydia trachomatis</t>
    </r>
    <r>
      <rPr>
        <sz val="11"/>
        <rFont val="Arial"/>
        <family val="2"/>
      </rPr>
      <t xml:space="preserve">.  Sn and sSn are fairly consistent and good, around 0.6 and 0.86, respectively.  (The outlier is </t>
    </r>
    <r>
      <rPr>
        <i/>
        <sz val="11"/>
        <rFont val="Arial"/>
        <family val="2"/>
      </rPr>
      <t>Hyperthermus butylicus</t>
    </r>
    <r>
      <rPr>
        <sz val="11"/>
        <rFont val="Arial"/>
        <family val="2"/>
      </rPr>
      <t xml:space="preserve">, with Sn=0.33 but sSn=0.83.  It would be interesting to understand why it is so hard to predict the start codon correctly in this species.)  PPV and sPPV values vary much more dramatically.  The species for which the gene prediction worked impressively best is </t>
    </r>
    <r>
      <rPr>
        <i/>
        <sz val="11"/>
        <rFont val="Arial"/>
        <family val="2"/>
      </rPr>
      <t>Psychrobacter cryohalolentis</t>
    </r>
    <r>
      <rPr>
        <sz val="11"/>
        <rFont val="Arial"/>
        <family val="2"/>
      </rPr>
      <t xml:space="preserve">, with sSn=0.9 and sPPV=0.94.  The species for which it seemed to work worst is </t>
    </r>
    <r>
      <rPr>
        <i/>
        <sz val="11"/>
        <rFont val="Arial"/>
        <family val="2"/>
      </rPr>
      <t>Brucella suis</t>
    </r>
    <r>
      <rPr>
        <sz val="11"/>
        <rFont val="Arial"/>
        <family val="2"/>
      </rPr>
      <t>,  with sSn=0.79 and sPPV=0.4.</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</si>
</sst>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US$&quot;#,##0_);\(&quot;US$&quot;#,##0\)"/>
    <numFmt numFmtId="165" formatCode="&quot;US$&quot;#,##0_);[Red]\(&quot;US$&quot;#,##0\)"/>
    <numFmt numFmtId="166" formatCode="&quot;US$&quot;#,##0.00_);\(&quot;US$&quot;#,##0.00\)"/>
    <numFmt numFmtId="167" formatCode="&quot;US$&quot;#,##0.00_);[Red]\(&quot;US$&quot;#,##0.00\)"/>
    <numFmt numFmtId="168" formatCode="0.0000"/>
    <numFmt numFmtId="169" formatCode="0.0"/>
  </numFmts>
  <fonts count="6">
    <font>
      <sz val="12"/>
      <name val="新細明體"/>
      <family val="1"/>
    </font>
    <font>
      <sz val="9"/>
      <name val="新細明體"/>
      <family val="1"/>
    </font>
    <font>
      <b/>
      <sz val="12"/>
      <name val="新細明體"/>
      <family val="1"/>
    </font>
    <font>
      <b/>
      <sz val="11"/>
      <name val="Arial"/>
      <family val="2"/>
    </font>
    <font>
      <sz val="11"/>
      <name val="Arial"/>
      <family val="2"/>
    </font>
    <font>
      <i/>
      <sz val="11"/>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
    <xf numFmtId="0" fontId="0" fillId="0" borderId="0" xfId="0" applyAlignment="1">
      <alignment vertical="center"/>
    </xf>
    <xf numFmtId="0" fontId="0" fillId="0" borderId="0" xfId="0" applyAlignment="1">
      <alignment vertical="center" wrapText="1"/>
    </xf>
    <xf numFmtId="0" fontId="0"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center"/>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1" fontId="3" fillId="0" borderId="0" xfId="0" applyNumberFormat="1" applyFont="1" applyAlignment="1">
      <alignment horizontal="center" vertical="center"/>
    </xf>
    <xf numFmtId="1" fontId="4" fillId="0" borderId="0" xfId="0" applyNumberFormat="1" applyFont="1" applyAlignment="1">
      <alignment vertical="center"/>
    </xf>
    <xf numFmtId="1" fontId="0" fillId="0" borderId="0" xfId="0" applyNumberFormat="1" applyAlignment="1">
      <alignment vertical="center"/>
    </xf>
    <xf numFmtId="0" fontId="4" fillId="0" borderId="0" xfId="0" applyFont="1" applyFill="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1" fontId="4" fillId="0" borderId="1" xfId="0" applyNumberFormat="1" applyFont="1" applyBorder="1" applyAlignment="1">
      <alignment vertical="center"/>
    </xf>
    <xf numFmtId="168" fontId="4" fillId="0" borderId="0" xfId="0" applyNumberFormat="1" applyFont="1" applyAlignment="1">
      <alignment vertical="center"/>
    </xf>
    <xf numFmtId="169" fontId="4" fillId="0" borderId="0" xfId="0" applyNumberFormat="1" applyFont="1" applyAlignment="1">
      <alignment vertical="center"/>
    </xf>
    <xf numFmtId="0" fontId="4" fillId="0" borderId="0" xfId="0" applyFont="1" applyAlignment="1">
      <alignment vertical="center" wrapText="1"/>
    </xf>
    <xf numFmtId="0" fontId="0" fillId="0" borderId="0" xfId="0"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75" zoomScaleNormal="75" workbookViewId="0" topLeftCell="A2">
      <pane ySplit="675" topLeftCell="BM1" activePane="bottomLeft" state="split"/>
      <selection pane="topLeft" activeCell="A2" sqref="A2"/>
      <selection pane="bottomLeft" activeCell="A28" sqref="A28"/>
    </sheetView>
  </sheetViews>
  <sheetFormatPr defaultColWidth="9.00390625" defaultRowHeight="16.5"/>
  <cols>
    <col min="1" max="1" width="27.125" style="1" customWidth="1"/>
    <col min="2" max="2" width="9.125" style="1" customWidth="1"/>
    <col min="3" max="3" width="41.25390625" style="2" customWidth="1"/>
    <col min="4" max="4" width="22.875" style="1" customWidth="1"/>
    <col min="5" max="5" width="7.625" style="0" customWidth="1"/>
    <col min="6" max="6" width="6.75390625" style="11" bestFit="1" customWidth="1"/>
    <col min="7" max="7" width="8.50390625" style="0" bestFit="1" customWidth="1"/>
    <col min="8" max="8" width="10.375" style="0" customWidth="1"/>
    <col min="9" max="9" width="8.375" style="0" customWidth="1"/>
    <col min="10" max="15" width="9.00390625" style="0" bestFit="1" customWidth="1"/>
  </cols>
  <sheetData>
    <row r="1" spans="1:15" s="4" customFormat="1" ht="102" customHeight="1">
      <c r="A1" s="18" t="s">
        <v>65</v>
      </c>
      <c r="B1" s="19"/>
      <c r="C1" s="19"/>
      <c r="D1" s="19"/>
      <c r="E1" s="19"/>
      <c r="F1" s="19"/>
      <c r="G1" s="19"/>
      <c r="H1" s="19"/>
      <c r="I1" s="1"/>
      <c r="J1" s="1"/>
      <c r="K1" s="1"/>
      <c r="L1" s="1"/>
      <c r="M1" s="1"/>
      <c r="N1" s="1"/>
      <c r="O1" s="1"/>
    </row>
    <row r="2" spans="1:15" s="8" customFormat="1" ht="30">
      <c r="A2" s="5" t="s">
        <v>5</v>
      </c>
      <c r="B2" s="5" t="s">
        <v>6</v>
      </c>
      <c r="C2" s="5" t="s">
        <v>7</v>
      </c>
      <c r="D2" s="5" t="s">
        <v>8</v>
      </c>
      <c r="E2" s="6" t="s">
        <v>49</v>
      </c>
      <c r="F2" s="9" t="s">
        <v>9</v>
      </c>
      <c r="G2" s="7" t="s">
        <v>10</v>
      </c>
      <c r="H2" s="5" t="s">
        <v>48</v>
      </c>
      <c r="I2" s="7" t="s">
        <v>11</v>
      </c>
      <c r="J2" s="7" t="s">
        <v>12</v>
      </c>
      <c r="K2" s="7" t="s">
        <v>13</v>
      </c>
      <c r="L2" s="7" t="s">
        <v>14</v>
      </c>
      <c r="M2" s="7" t="s">
        <v>15</v>
      </c>
      <c r="N2" s="7" t="s">
        <v>16</v>
      </c>
      <c r="O2" s="7" t="s">
        <v>17</v>
      </c>
    </row>
    <row r="3" spans="1:15" ht="17.25">
      <c r="A3" s="3" t="s">
        <v>56</v>
      </c>
      <c r="B3" s="3" t="s">
        <v>4</v>
      </c>
      <c r="C3" s="3" t="s">
        <v>20</v>
      </c>
      <c r="D3" s="3" t="s">
        <v>22</v>
      </c>
      <c r="E3" s="4">
        <v>3.3</v>
      </c>
      <c r="F3" s="10">
        <v>57</v>
      </c>
      <c r="G3" s="4">
        <v>3000</v>
      </c>
      <c r="H3" s="12">
        <v>304</v>
      </c>
      <c r="I3" s="12">
        <v>83</v>
      </c>
      <c r="J3" s="4">
        <v>0.528</v>
      </c>
      <c r="K3" s="4">
        <v>0.8503</v>
      </c>
      <c r="L3" s="4">
        <v>0.1497</v>
      </c>
      <c r="M3" s="4">
        <v>0.253</v>
      </c>
      <c r="N3" s="4">
        <v>0.4074</v>
      </c>
      <c r="O3" s="4">
        <v>0.5926</v>
      </c>
    </row>
    <row r="4" spans="1:15" ht="28.5">
      <c r="A4" s="3" t="s">
        <v>3</v>
      </c>
      <c r="B4" s="3" t="s">
        <v>4</v>
      </c>
      <c r="C4" s="3" t="s">
        <v>23</v>
      </c>
      <c r="D4" s="3" t="s">
        <v>24</v>
      </c>
      <c r="E4" s="4">
        <v>3.32</v>
      </c>
      <c r="F4" s="10">
        <v>57</v>
      </c>
      <c r="G4" s="4">
        <v>3271</v>
      </c>
      <c r="H4" s="4">
        <v>284</v>
      </c>
      <c r="I4" s="4">
        <v>84</v>
      </c>
      <c r="J4" s="4">
        <v>0.4784</v>
      </c>
      <c r="K4" s="12">
        <v>0.786</v>
      </c>
      <c r="L4" s="4">
        <v>0.214</v>
      </c>
      <c r="M4" s="4">
        <v>0.2478</v>
      </c>
      <c r="N4" s="4">
        <v>0.4071</v>
      </c>
      <c r="O4" s="4">
        <v>0.5929</v>
      </c>
    </row>
    <row r="5" spans="1:15" ht="28.5">
      <c r="A5" s="3" t="s">
        <v>29</v>
      </c>
      <c r="B5" s="3" t="s">
        <v>4</v>
      </c>
      <c r="C5" s="3" t="s">
        <v>30</v>
      </c>
      <c r="D5" s="3" t="s">
        <v>31</v>
      </c>
      <c r="E5" s="4">
        <v>6.99</v>
      </c>
      <c r="F5" s="10">
        <v>67</v>
      </c>
      <c r="G5" s="4">
        <v>6112</v>
      </c>
      <c r="H5" s="4">
        <v>323</v>
      </c>
      <c r="I5" s="4">
        <v>85</v>
      </c>
      <c r="J5" s="4">
        <v>0.4341</v>
      </c>
      <c r="K5" s="4">
        <v>0.9072</v>
      </c>
      <c r="L5" s="4">
        <v>0.0928</v>
      </c>
      <c r="M5" s="4">
        <v>0.1428</v>
      </c>
      <c r="N5" s="12">
        <v>0.2986</v>
      </c>
      <c r="O5" s="4">
        <v>0.7014</v>
      </c>
    </row>
    <row r="6" spans="1:15" ht="17.25">
      <c r="A6" s="3" t="s">
        <v>45</v>
      </c>
      <c r="B6" s="3" t="s">
        <v>4</v>
      </c>
      <c r="C6" s="3" t="s">
        <v>20</v>
      </c>
      <c r="D6" s="3" t="s">
        <v>19</v>
      </c>
      <c r="E6" s="4">
        <v>8.7</v>
      </c>
      <c r="F6" s="10">
        <v>62.3</v>
      </c>
      <c r="G6" s="4">
        <v>7496</v>
      </c>
      <c r="H6" s="4">
        <v>323</v>
      </c>
      <c r="I6" s="4">
        <v>84</v>
      </c>
      <c r="J6" s="4">
        <v>0.4989</v>
      </c>
      <c r="K6" s="4">
        <v>0.8833</v>
      </c>
      <c r="L6" s="4">
        <v>0.1167</v>
      </c>
      <c r="M6" s="4">
        <v>0.1839</v>
      </c>
      <c r="N6" s="12">
        <v>0.3255</v>
      </c>
      <c r="O6" s="4">
        <v>0.6745</v>
      </c>
    </row>
    <row r="7" spans="1:15" ht="57">
      <c r="A7" s="3" t="s">
        <v>55</v>
      </c>
      <c r="B7" s="3" t="s">
        <v>4</v>
      </c>
      <c r="C7" s="3" t="s">
        <v>46</v>
      </c>
      <c r="D7" s="3" t="s">
        <v>47</v>
      </c>
      <c r="E7" s="4">
        <v>1</v>
      </c>
      <c r="F7" s="10">
        <v>41.6</v>
      </c>
      <c r="G7" s="4">
        <v>919</v>
      </c>
      <c r="H7" s="4">
        <v>343</v>
      </c>
      <c r="I7" s="4">
        <v>94</v>
      </c>
      <c r="J7" s="12">
        <v>0.7106</v>
      </c>
      <c r="K7" s="12">
        <v>0.8542</v>
      </c>
      <c r="L7" s="12">
        <v>0.1458</v>
      </c>
      <c r="M7" s="12">
        <v>0.7839</v>
      </c>
      <c r="N7" s="12">
        <v>0.9424</v>
      </c>
      <c r="O7" s="12">
        <v>0.0576</v>
      </c>
    </row>
    <row r="8" spans="1:15" ht="17.25">
      <c r="A8" s="3" t="s">
        <v>41</v>
      </c>
      <c r="B8" s="3" t="s">
        <v>4</v>
      </c>
      <c r="C8" s="3" t="s">
        <v>20</v>
      </c>
      <c r="D8" s="3" t="s">
        <v>42</v>
      </c>
      <c r="E8" s="4">
        <v>2</v>
      </c>
      <c r="F8" s="10">
        <v>34</v>
      </c>
      <c r="G8" s="4">
        <v>1912</v>
      </c>
      <c r="H8" s="4">
        <v>318</v>
      </c>
      <c r="I8" s="4">
        <v>93</v>
      </c>
      <c r="J8" s="4">
        <v>0.6778</v>
      </c>
      <c r="K8" s="4">
        <v>0.863</v>
      </c>
      <c r="L8" s="4">
        <v>0.137</v>
      </c>
      <c r="M8" s="4">
        <v>0.7457</v>
      </c>
      <c r="N8" s="12">
        <v>0.9494</v>
      </c>
      <c r="O8" s="4">
        <v>0.0506</v>
      </c>
    </row>
    <row r="9" spans="1:15" ht="28.5">
      <c r="A9" s="3" t="s">
        <v>36</v>
      </c>
      <c r="B9" s="3" t="s">
        <v>4</v>
      </c>
      <c r="C9" s="3" t="s">
        <v>37</v>
      </c>
      <c r="D9" s="3" t="s">
        <v>38</v>
      </c>
      <c r="E9" s="4">
        <v>1.9</v>
      </c>
      <c r="F9" s="10">
        <v>32.2</v>
      </c>
      <c r="G9" s="4">
        <v>1555</v>
      </c>
      <c r="H9" s="4">
        <v>302</v>
      </c>
      <c r="I9" s="4">
        <v>74</v>
      </c>
      <c r="J9" s="4">
        <v>0.717</v>
      </c>
      <c r="K9" s="4">
        <v>0.8617</v>
      </c>
      <c r="L9" s="4">
        <v>0.1383</v>
      </c>
      <c r="M9" s="4">
        <v>0.6621</v>
      </c>
      <c r="N9" s="4">
        <v>0.7957</v>
      </c>
      <c r="O9" s="4">
        <v>0.2043</v>
      </c>
    </row>
    <row r="10" spans="1:15" ht="17.25">
      <c r="A10" s="3" t="s">
        <v>54</v>
      </c>
      <c r="B10" s="3" t="s">
        <v>4</v>
      </c>
      <c r="C10" s="3" t="s">
        <v>20</v>
      </c>
      <c r="D10" s="3" t="s">
        <v>21</v>
      </c>
      <c r="E10" s="4">
        <v>4</v>
      </c>
      <c r="F10" s="10">
        <v>59.5</v>
      </c>
      <c r="G10" s="4">
        <v>3532</v>
      </c>
      <c r="H10" s="4">
        <v>343</v>
      </c>
      <c r="I10" s="4">
        <v>90</v>
      </c>
      <c r="J10" s="12">
        <v>0.5847</v>
      </c>
      <c r="K10" s="12">
        <v>0.8901</v>
      </c>
      <c r="L10" s="12">
        <v>0.1099</v>
      </c>
      <c r="M10" s="12">
        <v>0.263</v>
      </c>
      <c r="N10" s="12">
        <v>0.3935</v>
      </c>
      <c r="O10" s="12">
        <v>0.6065</v>
      </c>
    </row>
    <row r="11" spans="1:15" ht="42.75">
      <c r="A11" s="3" t="s">
        <v>27</v>
      </c>
      <c r="B11" s="3" t="s">
        <v>4</v>
      </c>
      <c r="C11" s="3" t="s">
        <v>50</v>
      </c>
      <c r="D11" s="3" t="s">
        <v>28</v>
      </c>
      <c r="E11" s="4">
        <v>1.71</v>
      </c>
      <c r="F11" s="10">
        <v>39</v>
      </c>
      <c r="G11" s="4">
        <v>1578</v>
      </c>
      <c r="H11" s="4">
        <v>318</v>
      </c>
      <c r="I11" s="4">
        <v>88</v>
      </c>
      <c r="J11" s="4">
        <v>0.673</v>
      </c>
      <c r="K11" s="4">
        <v>0.8384</v>
      </c>
      <c r="L11" s="4">
        <v>0.1616</v>
      </c>
      <c r="M11" s="4">
        <v>0.7344</v>
      </c>
      <c r="N11" s="4">
        <v>0.9149</v>
      </c>
      <c r="O11" s="4">
        <v>0.0851</v>
      </c>
    </row>
    <row r="12" spans="1:15" ht="17.25">
      <c r="A12" s="3" t="s">
        <v>64</v>
      </c>
      <c r="B12" s="3" t="s">
        <v>4</v>
      </c>
      <c r="C12" s="3" t="s">
        <v>20</v>
      </c>
      <c r="D12" s="3" t="s">
        <v>21</v>
      </c>
      <c r="E12" s="4">
        <v>1.7</v>
      </c>
      <c r="F12" s="10">
        <v>53.7</v>
      </c>
      <c r="G12" s="4">
        <v>1602</v>
      </c>
      <c r="H12" s="4">
        <v>281</v>
      </c>
      <c r="I12" s="4">
        <v>82</v>
      </c>
      <c r="J12" s="12">
        <v>0.3277</v>
      </c>
      <c r="K12" s="4">
        <v>0.8308</v>
      </c>
      <c r="L12" s="4">
        <v>0.1692</v>
      </c>
      <c r="M12" s="4">
        <v>0.3096</v>
      </c>
      <c r="N12" s="4">
        <v>0.7848</v>
      </c>
      <c r="O12" s="4">
        <v>0.2152</v>
      </c>
    </row>
    <row r="13" spans="1:15" ht="17.25">
      <c r="A13" s="3" t="s">
        <v>2</v>
      </c>
      <c r="B13" s="3" t="s">
        <v>4</v>
      </c>
      <c r="C13" s="3" t="s">
        <v>20</v>
      </c>
      <c r="D13" s="3" t="s">
        <v>22</v>
      </c>
      <c r="E13" s="4">
        <v>4.94</v>
      </c>
      <c r="F13" s="10">
        <v>61.1</v>
      </c>
      <c r="G13" s="4">
        <v>4543</v>
      </c>
      <c r="H13" s="4">
        <v>321</v>
      </c>
      <c r="I13" s="4">
        <v>89</v>
      </c>
      <c r="J13" s="4">
        <v>0.6014</v>
      </c>
      <c r="K13" s="4">
        <v>0.8695</v>
      </c>
      <c r="L13" s="4">
        <v>0.1305</v>
      </c>
      <c r="M13" s="4">
        <v>0.3296</v>
      </c>
      <c r="N13" s="4">
        <v>0.4765</v>
      </c>
      <c r="O13" s="4">
        <v>0.5235</v>
      </c>
    </row>
    <row r="14" spans="1:15" ht="17.25">
      <c r="A14" s="3" t="s">
        <v>0</v>
      </c>
      <c r="B14" s="3" t="s">
        <v>4</v>
      </c>
      <c r="C14" s="3" t="s">
        <v>1</v>
      </c>
      <c r="D14" s="3" t="s">
        <v>19</v>
      </c>
      <c r="E14" s="4">
        <v>4.4</v>
      </c>
      <c r="F14" s="10">
        <v>65.6</v>
      </c>
      <c r="G14" s="4">
        <v>3941</v>
      </c>
      <c r="H14" s="4">
        <v>340</v>
      </c>
      <c r="I14" s="4">
        <v>92</v>
      </c>
      <c r="J14" s="4">
        <v>0.5433</v>
      </c>
      <c r="K14" s="4">
        <v>0.899</v>
      </c>
      <c r="L14" s="4">
        <v>0.101</v>
      </c>
      <c r="M14" s="4">
        <v>0.2107</v>
      </c>
      <c r="N14" s="12">
        <v>0.3488</v>
      </c>
      <c r="O14" s="4">
        <v>0.6512</v>
      </c>
    </row>
    <row r="15" spans="1:15" ht="17.25">
      <c r="A15" s="3" t="s">
        <v>43</v>
      </c>
      <c r="B15" s="3" t="s">
        <v>4</v>
      </c>
      <c r="C15" s="3" t="s">
        <v>20</v>
      </c>
      <c r="D15" s="3" t="s">
        <v>44</v>
      </c>
      <c r="E15" s="4">
        <v>3.4</v>
      </c>
      <c r="F15" s="10">
        <v>62</v>
      </c>
      <c r="G15" s="4">
        <v>3122</v>
      </c>
      <c r="H15" s="4">
        <v>305</v>
      </c>
      <c r="I15" s="4">
        <v>84</v>
      </c>
      <c r="J15" s="4">
        <v>0.54</v>
      </c>
      <c r="K15" s="4">
        <v>0.8418</v>
      </c>
      <c r="L15" s="4">
        <v>0.1582</v>
      </c>
      <c r="M15" s="4">
        <v>0.2479</v>
      </c>
      <c r="N15" s="4">
        <v>0.3864</v>
      </c>
      <c r="O15" s="4">
        <v>0.6136</v>
      </c>
    </row>
    <row r="16" spans="1:15" ht="17.25">
      <c r="A16" s="3" t="s">
        <v>35</v>
      </c>
      <c r="B16" s="3" t="s">
        <v>4</v>
      </c>
      <c r="C16" s="3" t="s">
        <v>20</v>
      </c>
      <c r="D16" s="3" t="s">
        <v>22</v>
      </c>
      <c r="E16" s="4">
        <v>3.1</v>
      </c>
      <c r="F16" s="10">
        <v>42</v>
      </c>
      <c r="G16" s="4">
        <v>2511</v>
      </c>
      <c r="H16" s="4">
        <v>340</v>
      </c>
      <c r="I16" s="4">
        <v>83</v>
      </c>
      <c r="J16" s="4">
        <v>0.7455</v>
      </c>
      <c r="K16" s="12">
        <v>0.9052</v>
      </c>
      <c r="L16" s="4">
        <v>0.0948</v>
      </c>
      <c r="M16" s="4">
        <v>0.7742</v>
      </c>
      <c r="N16" s="12">
        <v>0.94</v>
      </c>
      <c r="O16" s="4">
        <v>0.06</v>
      </c>
    </row>
    <row r="17" spans="1:15" ht="28.5">
      <c r="A17" s="3" t="s">
        <v>57</v>
      </c>
      <c r="B17" s="3" t="s">
        <v>4</v>
      </c>
      <c r="C17" s="3" t="s">
        <v>20</v>
      </c>
      <c r="D17" s="3" t="s">
        <v>21</v>
      </c>
      <c r="E17" s="4">
        <v>5.7</v>
      </c>
      <c r="F17" s="10">
        <v>61</v>
      </c>
      <c r="G17" s="4">
        <v>4330</v>
      </c>
      <c r="H17" s="4">
        <v>361</v>
      </c>
      <c r="I17" s="4">
        <v>82</v>
      </c>
      <c r="J17" s="12">
        <v>0.537</v>
      </c>
      <c r="K17" s="12">
        <v>0.9164</v>
      </c>
      <c r="L17" s="12">
        <v>0.0846</v>
      </c>
      <c r="M17" s="12">
        <v>0.2025</v>
      </c>
      <c r="N17" s="12">
        <v>0.3456</v>
      </c>
      <c r="O17" s="12">
        <v>0.6544</v>
      </c>
    </row>
    <row r="18" spans="1:15" ht="17.25">
      <c r="A18" s="3" t="s">
        <v>25</v>
      </c>
      <c r="B18" s="3" t="s">
        <v>4</v>
      </c>
      <c r="C18" s="3" t="s">
        <v>26</v>
      </c>
      <c r="D18" s="3" t="s">
        <v>22</v>
      </c>
      <c r="E18" s="4">
        <v>5.447</v>
      </c>
      <c r="F18" s="10">
        <v>55</v>
      </c>
      <c r="G18" s="4">
        <v>4942</v>
      </c>
      <c r="H18" s="4">
        <v>322</v>
      </c>
      <c r="I18" s="4">
        <v>88</v>
      </c>
      <c r="J18" s="4">
        <v>0.6461</v>
      </c>
      <c r="K18" s="4">
        <v>0.8826</v>
      </c>
      <c r="L18" s="4">
        <v>0.1173</v>
      </c>
      <c r="M18" s="4">
        <v>0.421</v>
      </c>
      <c r="N18" s="4">
        <v>0.5751</v>
      </c>
      <c r="O18" s="4">
        <v>0.4248</v>
      </c>
    </row>
    <row r="19" spans="1:15" ht="17.25">
      <c r="A19" s="3" t="s">
        <v>59</v>
      </c>
      <c r="B19" s="3" t="s">
        <v>60</v>
      </c>
      <c r="C19" s="3" t="s">
        <v>61</v>
      </c>
      <c r="D19" s="3" t="s">
        <v>62</v>
      </c>
      <c r="E19" s="4">
        <v>5.16</v>
      </c>
      <c r="F19" s="10">
        <v>46</v>
      </c>
      <c r="G19" s="4">
        <v>4473</v>
      </c>
      <c r="H19" s="4">
        <v>317</v>
      </c>
      <c r="I19" s="4">
        <v>82</v>
      </c>
      <c r="J19" s="4">
        <v>0.5979</v>
      </c>
      <c r="K19" s="4">
        <v>0.8328</v>
      </c>
      <c r="L19" s="4">
        <v>0.1672</v>
      </c>
      <c r="M19" s="4">
        <v>0.6349</v>
      </c>
      <c r="N19" s="4">
        <v>0.8842</v>
      </c>
      <c r="O19" s="4">
        <v>0.1158</v>
      </c>
    </row>
    <row r="20" spans="1:15" ht="17.25">
      <c r="A20" s="3" t="s">
        <v>58</v>
      </c>
      <c r="B20" s="3" t="s">
        <v>4</v>
      </c>
      <c r="C20" s="3" t="s">
        <v>20</v>
      </c>
      <c r="D20" s="3" t="s">
        <v>22</v>
      </c>
      <c r="E20" s="4">
        <v>5.28</v>
      </c>
      <c r="F20" s="10">
        <v>47.9</v>
      </c>
      <c r="G20" s="4">
        <v>4360</v>
      </c>
      <c r="H20" s="4">
        <v>343</v>
      </c>
      <c r="I20" s="4">
        <v>90</v>
      </c>
      <c r="J20" s="4">
        <v>0.6734</v>
      </c>
      <c r="K20" s="4">
        <v>0.8849</v>
      </c>
      <c r="L20" s="4">
        <v>0.1151</v>
      </c>
      <c r="M20" s="4">
        <v>0.6728</v>
      </c>
      <c r="N20" s="4">
        <v>0.8841</v>
      </c>
      <c r="O20" s="4">
        <v>0.1159</v>
      </c>
    </row>
    <row r="21" spans="1:15" ht="28.5">
      <c r="A21" s="3" t="s">
        <v>39</v>
      </c>
      <c r="B21" s="3" t="s">
        <v>4</v>
      </c>
      <c r="C21" s="3" t="s">
        <v>40</v>
      </c>
      <c r="D21" s="3" t="s">
        <v>22</v>
      </c>
      <c r="E21" s="4">
        <v>2.2</v>
      </c>
      <c r="F21" s="10">
        <v>41</v>
      </c>
      <c r="G21" s="4">
        <v>2051</v>
      </c>
      <c r="H21" s="4">
        <v>313</v>
      </c>
      <c r="I21" s="4">
        <v>88</v>
      </c>
      <c r="J21" s="4">
        <v>0.648</v>
      </c>
      <c r="K21" s="4">
        <v>0.8454</v>
      </c>
      <c r="L21" s="4">
        <v>0.1546</v>
      </c>
      <c r="M21" s="4">
        <v>0.6904</v>
      </c>
      <c r="N21" s="4">
        <v>0.9008</v>
      </c>
      <c r="O21" s="4">
        <v>0.0992</v>
      </c>
    </row>
    <row r="22" spans="1:15" ht="28.5">
      <c r="A22" s="3" t="s">
        <v>32</v>
      </c>
      <c r="B22" s="3" t="s">
        <v>4</v>
      </c>
      <c r="C22" s="3" t="s">
        <v>33</v>
      </c>
      <c r="D22" s="3" t="s">
        <v>34</v>
      </c>
      <c r="E22" s="4">
        <v>2.4</v>
      </c>
      <c r="F22" s="10">
        <v>43.4</v>
      </c>
      <c r="G22" s="4">
        <v>2270</v>
      </c>
      <c r="H22" s="4">
        <v>310</v>
      </c>
      <c r="I22" s="4">
        <v>88</v>
      </c>
      <c r="J22" s="12">
        <v>0.7577</v>
      </c>
      <c r="K22" s="4">
        <v>0.8559</v>
      </c>
      <c r="L22" s="4">
        <v>0.1441</v>
      </c>
      <c r="M22" s="4">
        <v>0.7531</v>
      </c>
      <c r="N22" s="4">
        <v>0.8507</v>
      </c>
      <c r="O22" s="4">
        <v>0.1493</v>
      </c>
    </row>
    <row r="23" spans="1:15" ht="28.5">
      <c r="A23" s="13" t="s">
        <v>53</v>
      </c>
      <c r="B23" s="13" t="s">
        <v>4</v>
      </c>
      <c r="C23" s="13" t="s">
        <v>18</v>
      </c>
      <c r="D23" s="13" t="s">
        <v>19</v>
      </c>
      <c r="E23" s="14">
        <v>2.538</v>
      </c>
      <c r="F23" s="15">
        <v>52</v>
      </c>
      <c r="G23" s="14">
        <v>2201</v>
      </c>
      <c r="H23" s="14">
        <v>309</v>
      </c>
      <c r="I23" s="14">
        <v>81</v>
      </c>
      <c r="J23" s="14">
        <v>0.5543</v>
      </c>
      <c r="K23" s="14">
        <v>0.7983</v>
      </c>
      <c r="L23" s="14">
        <v>0.2017</v>
      </c>
      <c r="M23" s="14">
        <v>0.4417</v>
      </c>
      <c r="N23" s="14">
        <v>0.6361</v>
      </c>
      <c r="O23" s="14">
        <v>0.3639</v>
      </c>
    </row>
    <row r="24" spans="1:15" s="4" customFormat="1" ht="14.25">
      <c r="A24" s="3" t="s">
        <v>51</v>
      </c>
      <c r="B24" s="3"/>
      <c r="C24" s="3"/>
      <c r="D24" s="3"/>
      <c r="E24" s="4">
        <f>MIN(E3:E23)</f>
        <v>1</v>
      </c>
      <c r="F24" s="10">
        <f aca="true" t="shared" si="0" ref="F24:O24">MIN(F3:F23)</f>
        <v>32.2</v>
      </c>
      <c r="G24" s="4">
        <f t="shared" si="0"/>
        <v>919</v>
      </c>
      <c r="H24" s="4">
        <f t="shared" si="0"/>
        <v>281</v>
      </c>
      <c r="I24" s="4">
        <f t="shared" si="0"/>
        <v>74</v>
      </c>
      <c r="J24" s="12">
        <f t="shared" si="0"/>
        <v>0.3277</v>
      </c>
      <c r="K24" s="12">
        <f t="shared" si="0"/>
        <v>0.786</v>
      </c>
      <c r="L24" s="4">
        <f t="shared" si="0"/>
        <v>0.0846</v>
      </c>
      <c r="M24" s="4">
        <f t="shared" si="0"/>
        <v>0.1428</v>
      </c>
      <c r="N24" s="4">
        <f t="shared" si="0"/>
        <v>0.2986</v>
      </c>
      <c r="O24" s="4">
        <f t="shared" si="0"/>
        <v>0.0506</v>
      </c>
    </row>
    <row r="25" spans="1:15" s="4" customFormat="1" ht="14.25">
      <c r="A25" s="3" t="s">
        <v>52</v>
      </c>
      <c r="B25" s="3"/>
      <c r="C25" s="3"/>
      <c r="D25" s="3"/>
      <c r="E25" s="4">
        <f>MAX(E3:E23)</f>
        <v>8.7</v>
      </c>
      <c r="F25" s="10">
        <f aca="true" t="shared" si="1" ref="F25:O25">MAX(F3:F23)</f>
        <v>67</v>
      </c>
      <c r="G25" s="4">
        <f t="shared" si="1"/>
        <v>7496</v>
      </c>
      <c r="H25" s="4">
        <f t="shared" si="1"/>
        <v>361</v>
      </c>
      <c r="I25" s="4">
        <f t="shared" si="1"/>
        <v>94</v>
      </c>
      <c r="J25" s="4">
        <f t="shared" si="1"/>
        <v>0.7577</v>
      </c>
      <c r="K25" s="4">
        <f t="shared" si="1"/>
        <v>0.9164</v>
      </c>
      <c r="L25" s="4">
        <f t="shared" si="1"/>
        <v>0.214</v>
      </c>
      <c r="M25" s="4">
        <f t="shared" si="1"/>
        <v>0.7839</v>
      </c>
      <c r="N25" s="4">
        <f t="shared" si="1"/>
        <v>0.9494</v>
      </c>
      <c r="O25" s="4">
        <f t="shared" si="1"/>
        <v>0.7014</v>
      </c>
    </row>
    <row r="26" spans="1:15" s="4" customFormat="1" ht="14.25">
      <c r="A26" s="3" t="s">
        <v>63</v>
      </c>
      <c r="B26" s="3"/>
      <c r="C26" s="3"/>
      <c r="D26" s="12"/>
      <c r="E26" s="17">
        <f>AVERAGE(E3:E23)</f>
        <v>3.770714285714286</v>
      </c>
      <c r="F26" s="10">
        <f aca="true" t="shared" si="2" ref="F26:O26">AVERAGE(F3:F23)</f>
        <v>51.44285714285714</v>
      </c>
      <c r="G26" s="10">
        <f t="shared" si="2"/>
        <v>3320.0476190476193</v>
      </c>
      <c r="H26" s="10">
        <f t="shared" si="2"/>
        <v>320</v>
      </c>
      <c r="I26" s="10">
        <f t="shared" si="2"/>
        <v>85.9047619047619</v>
      </c>
      <c r="J26" s="16">
        <f t="shared" si="2"/>
        <v>0.5940380952380953</v>
      </c>
      <c r="K26" s="16">
        <f t="shared" si="2"/>
        <v>0.861752380952381</v>
      </c>
      <c r="L26" s="16">
        <f t="shared" si="2"/>
        <v>0.13829047619047619</v>
      </c>
      <c r="M26" s="16">
        <f t="shared" si="2"/>
        <v>0.4621428571428571</v>
      </c>
      <c r="N26" s="16">
        <f t="shared" si="2"/>
        <v>0.6403619047619047</v>
      </c>
      <c r="O26" s="16">
        <f t="shared" si="2"/>
        <v>0.3596333333333333</v>
      </c>
    </row>
    <row r="27" spans="4:6" ht="17.25">
      <c r="D27" s="12"/>
      <c r="E27" s="11"/>
      <c r="F27"/>
    </row>
    <row r="28" spans="4:6" ht="17.25">
      <c r="D28" s="12"/>
      <c r="E28" s="11"/>
      <c r="F28"/>
    </row>
  </sheetData>
  <mergeCells count="1">
    <mergeCell ref="A1:H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Lachesis</dc:creator>
  <cp:keywords/>
  <dc:description/>
  <cp:lastModifiedBy>tompa</cp:lastModifiedBy>
  <dcterms:created xsi:type="dcterms:W3CDTF">2009-01-30T23:00:42Z</dcterms:created>
  <dcterms:modified xsi:type="dcterms:W3CDTF">2009-02-03T19:55:07Z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-1624358684</vt:i4>
  </property>
  <property fmtid="{D5CDD505-2E9C-101B-9397-08002B2CF9AE}" pid="3" name="_EmailSubject">
    <vt:lpwstr>table for hw1 personal prokaryotes</vt:lpwstr>
  </property>
  <property fmtid="{D5CDD505-2E9C-101B-9397-08002B2CF9AE}" pid="4" name="_AuthorEmail">
    <vt:lpwstr>tompa@cs.washington.edu</vt:lpwstr>
  </property>
  <property fmtid="{D5CDD505-2E9C-101B-9397-08002B2CF9AE}" pid="5" name="_AuthorEmailDisplayName">
    <vt:lpwstr>Martin Tompa</vt:lpwstr>
  </property>
  <property fmtid="{D5CDD505-2E9C-101B-9397-08002B2CF9AE}" pid="6" name="_ReviewingToolsShownOnce">
    <vt:lpwstr/>
  </property>
</Properties>
</file>