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slow binary vs. fast linear" sheetId="5" r:id="rId1"/>
    <sheet name="relative-growth" sheetId="1" r:id="rId2"/>
    <sheet name="lower-order-does-not-matter" sheetId="4" r:id="rId3"/>
  </sheets>
  <calcPr calcId="162913"/>
</workbook>
</file>

<file path=xl/calcChain.xml><?xml version="1.0" encoding="utf-8"?>
<calcChain xmlns="http://schemas.openxmlformats.org/spreadsheetml/2006/main">
  <c r="C33" i="5" l="1"/>
  <c r="A33" i="5"/>
  <c r="A34" i="5" s="1"/>
  <c r="A35" i="5" s="1"/>
  <c r="A36" i="5" s="1"/>
  <c r="A37" i="5" s="1"/>
  <c r="A38" i="5" s="1"/>
  <c r="A39" i="5" s="1"/>
  <c r="A40" i="5" s="1"/>
  <c r="A41" i="5" s="1"/>
  <c r="D32" i="5"/>
  <c r="B32" i="5"/>
  <c r="C3" i="5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A3" i="5"/>
  <c r="B3" i="5" s="1"/>
  <c r="D2" i="5"/>
  <c r="B2" i="5"/>
  <c r="D3" i="5" l="1"/>
  <c r="B33" i="5"/>
  <c r="D33" i="5"/>
  <c r="C34" i="5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D41" i="5"/>
  <c r="A42" i="5"/>
  <c r="B34" i="5"/>
  <c r="D36" i="5"/>
  <c r="B38" i="5"/>
  <c r="D40" i="5"/>
  <c r="D35" i="5"/>
  <c r="B37" i="5"/>
  <c r="D39" i="5"/>
  <c r="B41" i="5"/>
  <c r="A4" i="5"/>
  <c r="D34" i="5"/>
  <c r="B36" i="5"/>
  <c r="D38" i="5"/>
  <c r="B40" i="5"/>
  <c r="B35" i="5"/>
  <c r="D37" i="5"/>
  <c r="B39" i="5"/>
  <c r="B4" i="5" l="1"/>
  <c r="A5" i="5"/>
  <c r="D4" i="5"/>
  <c r="A43" i="5"/>
  <c r="D42" i="5"/>
  <c r="B42" i="5"/>
  <c r="D43" i="5" l="1"/>
  <c r="A44" i="5"/>
  <c r="B43" i="5"/>
  <c r="D5" i="5"/>
  <c r="B5" i="5"/>
  <c r="A6" i="5"/>
  <c r="A7" i="5" l="1"/>
  <c r="D6" i="5"/>
  <c r="B6" i="5"/>
  <c r="A45" i="5"/>
  <c r="D44" i="5"/>
  <c r="B44" i="5"/>
  <c r="D45" i="5" l="1"/>
  <c r="A46" i="5"/>
  <c r="B45" i="5"/>
  <c r="A8" i="5"/>
  <c r="D7" i="5"/>
  <c r="B7" i="5"/>
  <c r="B8" i="5" l="1"/>
  <c r="A9" i="5"/>
  <c r="D8" i="5"/>
  <c r="D46" i="5"/>
  <c r="A47" i="5"/>
  <c r="B46" i="5"/>
  <c r="D9" i="5" l="1"/>
  <c r="B9" i="5"/>
  <c r="A10" i="5"/>
  <c r="A48" i="5"/>
  <c r="D47" i="5"/>
  <c r="B47" i="5"/>
  <c r="D48" i="5" l="1"/>
  <c r="A49" i="5"/>
  <c r="B48" i="5"/>
  <c r="A11" i="5"/>
  <c r="D10" i="5"/>
  <c r="B10" i="5"/>
  <c r="A12" i="5" l="1"/>
  <c r="D11" i="5"/>
  <c r="B11" i="5"/>
  <c r="A50" i="5"/>
  <c r="D49" i="5"/>
  <c r="B49" i="5"/>
  <c r="D50" i="5" l="1"/>
  <c r="A51" i="5"/>
  <c r="B50" i="5"/>
  <c r="B12" i="5"/>
  <c r="A13" i="5"/>
  <c r="D12" i="5"/>
  <c r="A52" i="5" l="1"/>
  <c r="D51" i="5"/>
  <c r="B51" i="5"/>
  <c r="D13" i="5"/>
  <c r="B13" i="5"/>
  <c r="A14" i="5"/>
  <c r="A15" i="5" l="1"/>
  <c r="D14" i="5"/>
  <c r="B14" i="5"/>
  <c r="D52" i="5"/>
  <c r="A53" i="5"/>
  <c r="B52" i="5"/>
  <c r="A54" i="5" l="1"/>
  <c r="D53" i="5"/>
  <c r="B53" i="5"/>
  <c r="A16" i="5"/>
  <c r="D15" i="5"/>
  <c r="B15" i="5"/>
  <c r="B16" i="5" l="1"/>
  <c r="A17" i="5"/>
  <c r="D16" i="5"/>
  <c r="A55" i="5"/>
  <c r="D54" i="5"/>
  <c r="B54" i="5"/>
  <c r="D55" i="5" l="1"/>
  <c r="A56" i="5"/>
  <c r="B55" i="5"/>
  <c r="D17" i="5"/>
  <c r="B17" i="5"/>
  <c r="A18" i="5"/>
  <c r="A19" i="5" l="1"/>
  <c r="D18" i="5"/>
  <c r="B18" i="5"/>
  <c r="A57" i="5"/>
  <c r="D56" i="5"/>
  <c r="B56" i="5"/>
  <c r="D57" i="5" l="1"/>
  <c r="A58" i="5"/>
  <c r="B57" i="5"/>
  <c r="A20" i="5"/>
  <c r="D19" i="5"/>
  <c r="B19" i="5"/>
  <c r="B20" i="5" l="1"/>
  <c r="A21" i="5"/>
  <c r="D20" i="5"/>
  <c r="A59" i="5"/>
  <c r="D58" i="5"/>
  <c r="B58" i="5"/>
  <c r="D59" i="5" l="1"/>
  <c r="B59" i="5"/>
  <c r="A60" i="5"/>
  <c r="D21" i="5"/>
  <c r="B21" i="5"/>
  <c r="A22" i="5"/>
  <c r="B60" i="5" l="1"/>
  <c r="A61" i="5"/>
  <c r="D60" i="5"/>
  <c r="A23" i="5"/>
  <c r="D22" i="5"/>
  <c r="B22" i="5"/>
  <c r="A24" i="5" l="1"/>
  <c r="D23" i="5"/>
  <c r="B23" i="5"/>
  <c r="D61" i="5"/>
  <c r="B61" i="5"/>
  <c r="A62" i="5"/>
  <c r="B62" i="5" l="1"/>
  <c r="A63" i="5"/>
  <c r="D62" i="5"/>
  <c r="B24" i="5"/>
  <c r="A25" i="5"/>
  <c r="D24" i="5"/>
  <c r="D63" i="5" l="1"/>
  <c r="B63" i="5"/>
  <c r="A64" i="5"/>
  <c r="D25" i="5"/>
  <c r="B25" i="5"/>
  <c r="A26" i="5"/>
  <c r="B64" i="5" l="1"/>
  <c r="A65" i="5"/>
  <c r="D64" i="5"/>
  <c r="A27" i="5"/>
  <c r="D26" i="5"/>
  <c r="B26" i="5"/>
  <c r="D27" i="5" l="1"/>
  <c r="B27" i="5"/>
  <c r="D65" i="5"/>
  <c r="B65" i="5"/>
  <c r="A66" i="5"/>
  <c r="D66" i="5" l="1"/>
  <c r="B66" i="5"/>
  <c r="A67" i="5"/>
  <c r="D67" i="5" l="1"/>
  <c r="B67" i="5"/>
  <c r="A68" i="5"/>
  <c r="D68" i="5" l="1"/>
  <c r="B68" i="5"/>
  <c r="A69" i="5"/>
  <c r="D69" i="5" l="1"/>
  <c r="B69" i="5"/>
  <c r="A70" i="5"/>
  <c r="D70" i="5" l="1"/>
  <c r="B70" i="5"/>
  <c r="A71" i="5"/>
  <c r="D71" i="5" l="1"/>
  <c r="B71" i="5"/>
  <c r="A72" i="5"/>
  <c r="D72" i="5" l="1"/>
  <c r="B72" i="5"/>
  <c r="A73" i="5"/>
  <c r="B73" i="5" l="1"/>
  <c r="A74" i="5"/>
  <c r="D73" i="5"/>
  <c r="D74" i="5" l="1"/>
  <c r="B74" i="5"/>
  <c r="A75" i="5"/>
  <c r="D75" i="5" l="1"/>
  <c r="B75" i="5"/>
  <c r="A76" i="5"/>
  <c r="D76" i="5" l="1"/>
  <c r="B76" i="5"/>
  <c r="A77" i="5"/>
  <c r="D77" i="5" l="1"/>
  <c r="B77" i="5"/>
  <c r="A78" i="5"/>
  <c r="D78" i="5" l="1"/>
  <c r="B78" i="5"/>
  <c r="A79" i="5"/>
  <c r="D79" i="5" l="1"/>
  <c r="B79" i="5"/>
  <c r="A80" i="5"/>
  <c r="D80" i="5" l="1"/>
  <c r="B80" i="5"/>
  <c r="A81" i="5"/>
  <c r="D81" i="5" l="1"/>
  <c r="B81" i="5"/>
  <c r="B2" i="4" l="1"/>
  <c r="C2" i="4"/>
  <c r="A3" i="4"/>
  <c r="B3" i="4" s="1"/>
  <c r="C2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H50" i="1" s="1"/>
  <c r="A3" i="1"/>
  <c r="A4" i="1" s="1"/>
  <c r="B4" i="1" s="1"/>
  <c r="A4" i="4" l="1"/>
  <c r="H6" i="1"/>
  <c r="H14" i="1"/>
  <c r="H25" i="1"/>
  <c r="H41" i="1"/>
  <c r="H9" i="1"/>
  <c r="H17" i="1"/>
  <c r="H29" i="1"/>
  <c r="H45" i="1"/>
  <c r="H10" i="1"/>
  <c r="H18" i="1"/>
  <c r="H33" i="1"/>
  <c r="H49" i="1"/>
  <c r="H5" i="1"/>
  <c r="H13" i="1"/>
  <c r="H21" i="1"/>
  <c r="H37" i="1"/>
  <c r="E3" i="1"/>
  <c r="F3" i="1" s="1"/>
  <c r="C3" i="1"/>
  <c r="D3" i="1" s="1"/>
  <c r="B3" i="1"/>
  <c r="H3" i="1"/>
  <c r="H7" i="1"/>
  <c r="H11" i="1"/>
  <c r="H15" i="1"/>
  <c r="H19" i="1"/>
  <c r="H23" i="1"/>
  <c r="H27" i="1"/>
  <c r="H31" i="1"/>
  <c r="H35" i="1"/>
  <c r="H39" i="1"/>
  <c r="H43" i="1"/>
  <c r="H47" i="1"/>
  <c r="H22" i="1"/>
  <c r="H26" i="1"/>
  <c r="H30" i="1"/>
  <c r="H34" i="1"/>
  <c r="H38" i="1"/>
  <c r="H42" i="1"/>
  <c r="H46" i="1"/>
  <c r="H4" i="1"/>
  <c r="H8" i="1"/>
  <c r="H12" i="1"/>
  <c r="H16" i="1"/>
  <c r="H20" i="1"/>
  <c r="H24" i="1"/>
  <c r="H28" i="1"/>
  <c r="H32" i="1"/>
  <c r="H36" i="1"/>
  <c r="H40" i="1"/>
  <c r="H44" i="1"/>
  <c r="H48" i="1"/>
  <c r="A5" i="1"/>
  <c r="B5" i="1" s="1"/>
  <c r="E4" i="1"/>
  <c r="C4" i="1"/>
  <c r="C3" i="4"/>
  <c r="A5" i="4"/>
  <c r="D3" i="4"/>
  <c r="B4" i="4" l="1"/>
  <c r="C4" i="4"/>
  <c r="F4" i="1"/>
  <c r="D4" i="1"/>
  <c r="B5" i="4"/>
  <c r="D5" i="4" s="1"/>
  <c r="A6" i="4"/>
  <c r="C5" i="4"/>
  <c r="A6" i="1"/>
  <c r="B6" i="1" s="1"/>
  <c r="C5" i="1"/>
  <c r="D5" i="1" s="1"/>
  <c r="E5" i="1"/>
  <c r="F5" i="1" s="1"/>
  <c r="D4" i="4" l="1"/>
  <c r="A7" i="1"/>
  <c r="B7" i="1" s="1"/>
  <c r="C6" i="1"/>
  <c r="D6" i="1" s="1"/>
  <c r="E6" i="1"/>
  <c r="F6" i="1" s="1"/>
  <c r="B6" i="4"/>
  <c r="D6" i="4" s="1"/>
  <c r="A7" i="4"/>
  <c r="C6" i="4"/>
  <c r="B7" i="4" l="1"/>
  <c r="A8" i="4"/>
  <c r="C7" i="4"/>
  <c r="A8" i="1"/>
  <c r="B8" i="1" s="1"/>
  <c r="E7" i="1"/>
  <c r="F7" i="1" s="1"/>
  <c r="C7" i="1"/>
  <c r="D7" i="1" s="1"/>
  <c r="A9" i="1" l="1"/>
  <c r="B9" i="1" s="1"/>
  <c r="E8" i="1"/>
  <c r="F8" i="1" s="1"/>
  <c r="C8" i="1"/>
  <c r="D8" i="1" s="1"/>
  <c r="B8" i="4"/>
  <c r="A9" i="4"/>
  <c r="C8" i="4"/>
  <c r="D7" i="4"/>
  <c r="D8" i="4" l="1"/>
  <c r="B9" i="4"/>
  <c r="A10" i="4"/>
  <c r="C9" i="4"/>
  <c r="A10" i="1"/>
  <c r="B10" i="1" s="1"/>
  <c r="C9" i="1"/>
  <c r="D9" i="1" s="1"/>
  <c r="E9" i="1"/>
  <c r="F9" i="1" s="1"/>
  <c r="A11" i="1" l="1"/>
  <c r="B11" i="1" s="1"/>
  <c r="C10" i="1"/>
  <c r="D10" i="1" s="1"/>
  <c r="E10" i="1"/>
  <c r="F10" i="1" s="1"/>
  <c r="B10" i="4"/>
  <c r="A11" i="4"/>
  <c r="C10" i="4"/>
  <c r="D9" i="4"/>
  <c r="A12" i="1" l="1"/>
  <c r="B12" i="1" s="1"/>
  <c r="E11" i="1"/>
  <c r="F11" i="1" s="1"/>
  <c r="C11" i="1"/>
  <c r="D11" i="1" s="1"/>
  <c r="D10" i="4"/>
  <c r="B11" i="4"/>
  <c r="A12" i="4"/>
  <c r="C11" i="4"/>
  <c r="D11" i="4" l="1"/>
  <c r="A13" i="1"/>
  <c r="B13" i="1" s="1"/>
  <c r="E12" i="1"/>
  <c r="F12" i="1" s="1"/>
  <c r="C12" i="1"/>
  <c r="D12" i="1" s="1"/>
  <c r="B12" i="4"/>
  <c r="A13" i="4"/>
  <c r="C12" i="4"/>
  <c r="B13" i="4" l="1"/>
  <c r="D13" i="4" s="1"/>
  <c r="A14" i="4"/>
  <c r="C13" i="4"/>
  <c r="A14" i="1"/>
  <c r="B14" i="1" s="1"/>
  <c r="C13" i="1"/>
  <c r="D13" i="1" s="1"/>
  <c r="E13" i="1"/>
  <c r="F13" i="1" s="1"/>
  <c r="D12" i="4"/>
  <c r="A15" i="1" l="1"/>
  <c r="B15" i="1" s="1"/>
  <c r="C14" i="1"/>
  <c r="D14" i="1" s="1"/>
  <c r="E14" i="1"/>
  <c r="F14" i="1" s="1"/>
  <c r="B14" i="4"/>
  <c r="A15" i="4"/>
  <c r="C14" i="4"/>
  <c r="B15" i="4" l="1"/>
  <c r="A16" i="4"/>
  <c r="C15" i="4"/>
  <c r="D14" i="4"/>
  <c r="A16" i="1"/>
  <c r="B16" i="1" s="1"/>
  <c r="E15" i="1"/>
  <c r="F15" i="1" s="1"/>
  <c r="C15" i="1"/>
  <c r="D15" i="1" s="1"/>
  <c r="D15" i="4" l="1"/>
  <c r="A17" i="1"/>
  <c r="B17" i="1" s="1"/>
  <c r="E16" i="1"/>
  <c r="F16" i="1" s="1"/>
  <c r="C16" i="1"/>
  <c r="D16" i="1" s="1"/>
  <c r="B16" i="4"/>
  <c r="D16" i="4" s="1"/>
  <c r="A17" i="4"/>
  <c r="C16" i="4"/>
  <c r="B17" i="4" l="1"/>
  <c r="A18" i="4"/>
  <c r="C17" i="4"/>
  <c r="A18" i="1"/>
  <c r="B18" i="1" s="1"/>
  <c r="C17" i="1"/>
  <c r="D17" i="1" s="1"/>
  <c r="E17" i="1"/>
  <c r="F17" i="1" s="1"/>
  <c r="D17" i="4" l="1"/>
  <c r="C18" i="1"/>
  <c r="D18" i="1" s="1"/>
  <c r="A19" i="1"/>
  <c r="B19" i="1" s="1"/>
  <c r="E18" i="1"/>
  <c r="F18" i="1" s="1"/>
  <c r="B18" i="4"/>
  <c r="D18" i="4" s="1"/>
  <c r="A19" i="4"/>
  <c r="C18" i="4"/>
  <c r="B19" i="4" l="1"/>
  <c r="A20" i="4"/>
  <c r="C19" i="4"/>
  <c r="A20" i="1"/>
  <c r="B20" i="1" s="1"/>
  <c r="E19" i="1"/>
  <c r="F19" i="1" s="1"/>
  <c r="C19" i="1"/>
  <c r="D19" i="1" s="1"/>
  <c r="D19" i="4" l="1"/>
  <c r="A21" i="1"/>
  <c r="B21" i="1" s="1"/>
  <c r="E20" i="1"/>
  <c r="F20" i="1" s="1"/>
  <c r="C20" i="1"/>
  <c r="D20" i="1" s="1"/>
  <c r="B20" i="4"/>
  <c r="D20" i="4" s="1"/>
  <c r="A21" i="4"/>
  <c r="C20" i="4"/>
  <c r="C21" i="1" l="1"/>
  <c r="D21" i="1" s="1"/>
  <c r="E21" i="1"/>
  <c r="F21" i="1" s="1"/>
  <c r="A22" i="1"/>
  <c r="B22" i="1" s="1"/>
  <c r="B21" i="4"/>
  <c r="C21" i="4"/>
  <c r="A22" i="4"/>
  <c r="D21" i="4" l="1"/>
  <c r="A23" i="1"/>
  <c r="B23" i="1" s="1"/>
  <c r="E22" i="1"/>
  <c r="F22" i="1" s="1"/>
  <c r="C22" i="1"/>
  <c r="D22" i="1" s="1"/>
  <c r="B22" i="4"/>
  <c r="D22" i="4" s="1"/>
  <c r="A23" i="4"/>
  <c r="C22" i="4"/>
  <c r="B23" i="4" l="1"/>
  <c r="A24" i="4"/>
  <c r="C23" i="4"/>
  <c r="A24" i="1"/>
  <c r="B24" i="1" s="1"/>
  <c r="E23" i="1"/>
  <c r="F23" i="1" s="1"/>
  <c r="C23" i="1"/>
  <c r="D23" i="1" s="1"/>
  <c r="D23" i="4" l="1"/>
  <c r="A25" i="1"/>
  <c r="B25" i="1" s="1"/>
  <c r="E24" i="1"/>
  <c r="F24" i="1" s="1"/>
  <c r="C24" i="1"/>
  <c r="D24" i="1" s="1"/>
  <c r="B24" i="4"/>
  <c r="A25" i="4"/>
  <c r="C24" i="4"/>
  <c r="D24" i="4" l="1"/>
  <c r="B25" i="4"/>
  <c r="D25" i="4" s="1"/>
  <c r="A26" i="4"/>
  <c r="C25" i="4"/>
  <c r="A26" i="1"/>
  <c r="B26" i="1" s="1"/>
  <c r="E25" i="1"/>
  <c r="F25" i="1" s="1"/>
  <c r="C25" i="1"/>
  <c r="D25" i="1" s="1"/>
  <c r="A27" i="1" l="1"/>
  <c r="B27" i="1" s="1"/>
  <c r="C26" i="1"/>
  <c r="D26" i="1" s="1"/>
  <c r="E26" i="1"/>
  <c r="F26" i="1" s="1"/>
  <c r="B26" i="4"/>
  <c r="A27" i="4"/>
  <c r="C26" i="4"/>
  <c r="D26" i="4" l="1"/>
  <c r="B27" i="4"/>
  <c r="D27" i="4" s="1"/>
  <c r="A28" i="4"/>
  <c r="C27" i="4"/>
  <c r="A28" i="1"/>
  <c r="B28" i="1" s="1"/>
  <c r="E27" i="1"/>
  <c r="F27" i="1" s="1"/>
  <c r="C27" i="1"/>
  <c r="D27" i="1" s="1"/>
  <c r="A29" i="1" l="1"/>
  <c r="B29" i="1" s="1"/>
  <c r="E28" i="1"/>
  <c r="F28" i="1" s="1"/>
  <c r="C28" i="1"/>
  <c r="D28" i="1" s="1"/>
  <c r="B28" i="4"/>
  <c r="A29" i="4"/>
  <c r="C28" i="4"/>
  <c r="D28" i="4" l="1"/>
  <c r="B29" i="4"/>
  <c r="A30" i="4"/>
  <c r="C29" i="4"/>
  <c r="A30" i="1"/>
  <c r="B30" i="1" s="1"/>
  <c r="E29" i="1"/>
  <c r="F29" i="1" s="1"/>
  <c r="C29" i="1"/>
  <c r="D29" i="1" s="1"/>
  <c r="A31" i="1" l="1"/>
  <c r="B31" i="1" s="1"/>
  <c r="E30" i="1"/>
  <c r="F30" i="1" s="1"/>
  <c r="C30" i="1"/>
  <c r="D30" i="1" s="1"/>
  <c r="B30" i="4"/>
  <c r="A31" i="4"/>
  <c r="C30" i="4"/>
  <c r="D29" i="4"/>
  <c r="A32" i="1" l="1"/>
  <c r="B32" i="1" s="1"/>
  <c r="E31" i="1"/>
  <c r="F31" i="1" s="1"/>
  <c r="C31" i="1"/>
  <c r="D31" i="1" s="1"/>
  <c r="D30" i="4"/>
  <c r="B31" i="4"/>
  <c r="A32" i="4"/>
  <c r="C31" i="4"/>
  <c r="B32" i="4" l="1"/>
  <c r="A33" i="4"/>
  <c r="C32" i="4"/>
  <c r="D31" i="4"/>
  <c r="A33" i="1"/>
  <c r="B33" i="1" s="1"/>
  <c r="E32" i="1"/>
  <c r="F32" i="1" s="1"/>
  <c r="C32" i="1"/>
  <c r="D32" i="1" s="1"/>
  <c r="B33" i="4" l="1"/>
  <c r="A34" i="4"/>
  <c r="C33" i="4"/>
  <c r="A34" i="1"/>
  <c r="B34" i="1" s="1"/>
  <c r="E33" i="1"/>
  <c r="F33" i="1" s="1"/>
  <c r="C33" i="1"/>
  <c r="D33" i="1" s="1"/>
  <c r="D32" i="4"/>
  <c r="D33" i="4" l="1"/>
  <c r="A35" i="1"/>
  <c r="B35" i="1" s="1"/>
  <c r="C34" i="1"/>
  <c r="D34" i="1" s="1"/>
  <c r="E34" i="1"/>
  <c r="F34" i="1" s="1"/>
  <c r="B34" i="4"/>
  <c r="A35" i="4"/>
  <c r="C34" i="4"/>
  <c r="D34" i="4" l="1"/>
  <c r="B35" i="4"/>
  <c r="A36" i="4"/>
  <c r="C35" i="4"/>
  <c r="A36" i="1"/>
  <c r="B36" i="1" s="1"/>
  <c r="E35" i="1"/>
  <c r="F35" i="1" s="1"/>
  <c r="C35" i="1"/>
  <c r="D35" i="1" s="1"/>
  <c r="B36" i="4" l="1"/>
  <c r="A37" i="4"/>
  <c r="C36" i="4"/>
  <c r="D35" i="4"/>
  <c r="E36" i="1"/>
  <c r="F36" i="1" s="1"/>
  <c r="C36" i="1"/>
  <c r="D36" i="1" s="1"/>
  <c r="A37" i="1"/>
  <c r="B37" i="1" s="1"/>
  <c r="A38" i="1" l="1"/>
  <c r="B38" i="1" s="1"/>
  <c r="C37" i="1"/>
  <c r="D37" i="1" s="1"/>
  <c r="E37" i="1"/>
  <c r="F37" i="1" s="1"/>
  <c r="B37" i="4"/>
  <c r="D37" i="4" s="1"/>
  <c r="C37" i="4"/>
  <c r="A38" i="4"/>
  <c r="D36" i="4"/>
  <c r="B38" i="4" l="1"/>
  <c r="A39" i="4"/>
  <c r="C38" i="4"/>
  <c r="A39" i="1"/>
  <c r="B39" i="1" s="1"/>
  <c r="C38" i="1"/>
  <c r="D38" i="1" s="1"/>
  <c r="E38" i="1"/>
  <c r="F38" i="1" s="1"/>
  <c r="A40" i="1" l="1"/>
  <c r="B40" i="1" s="1"/>
  <c r="C39" i="1"/>
  <c r="D39" i="1" s="1"/>
  <c r="E39" i="1"/>
  <c r="F39" i="1" s="1"/>
  <c r="B39" i="4"/>
  <c r="A40" i="4"/>
  <c r="C39" i="4"/>
  <c r="D38" i="4"/>
  <c r="A41" i="1" l="1"/>
  <c r="B41" i="1" s="1"/>
  <c r="E40" i="1"/>
  <c r="F40" i="1" s="1"/>
  <c r="C40" i="1"/>
  <c r="D40" i="1" s="1"/>
  <c r="D39" i="4"/>
  <c r="B40" i="4"/>
  <c r="A41" i="4"/>
  <c r="C40" i="4"/>
  <c r="D40" i="4" l="1"/>
  <c r="A42" i="1"/>
  <c r="B42" i="1" s="1"/>
  <c r="C41" i="1"/>
  <c r="D41" i="1" s="1"/>
  <c r="E41" i="1"/>
  <c r="F41" i="1" s="1"/>
  <c r="B41" i="4"/>
  <c r="C41" i="4"/>
  <c r="A42" i="4"/>
  <c r="A43" i="1" l="1"/>
  <c r="B43" i="1" s="1"/>
  <c r="E42" i="1"/>
  <c r="F42" i="1" s="1"/>
  <c r="C42" i="1"/>
  <c r="D42" i="1" s="1"/>
  <c r="D41" i="4"/>
  <c r="B42" i="4"/>
  <c r="A43" i="4"/>
  <c r="C42" i="4"/>
  <c r="D42" i="4" l="1"/>
  <c r="A44" i="1"/>
  <c r="B44" i="1" s="1"/>
  <c r="C43" i="1"/>
  <c r="D43" i="1" s="1"/>
  <c r="E43" i="1"/>
  <c r="F43" i="1" s="1"/>
  <c r="B43" i="4"/>
  <c r="D43" i="4" s="1"/>
  <c r="A44" i="4"/>
  <c r="C43" i="4"/>
  <c r="B44" i="4" l="1"/>
  <c r="A45" i="4"/>
  <c r="C44" i="4"/>
  <c r="A45" i="1"/>
  <c r="B45" i="1" s="1"/>
  <c r="E44" i="1"/>
  <c r="F44" i="1" s="1"/>
  <c r="C44" i="1"/>
  <c r="D44" i="1" s="1"/>
  <c r="D44" i="4" l="1"/>
  <c r="A46" i="1"/>
  <c r="B46" i="1" s="1"/>
  <c r="C45" i="1"/>
  <c r="D45" i="1" s="1"/>
  <c r="E45" i="1"/>
  <c r="F45" i="1" s="1"/>
  <c r="B45" i="4"/>
  <c r="C45" i="4"/>
  <c r="A46" i="4"/>
  <c r="D45" i="4" l="1"/>
  <c r="A47" i="1"/>
  <c r="B47" i="1" s="1"/>
  <c r="C46" i="1"/>
  <c r="D46" i="1" s="1"/>
  <c r="E46" i="1"/>
  <c r="F46" i="1" s="1"/>
  <c r="B46" i="4"/>
  <c r="A47" i="4"/>
  <c r="C46" i="4"/>
  <c r="B47" i="4" l="1"/>
  <c r="A48" i="4"/>
  <c r="C47" i="4"/>
  <c r="A48" i="1"/>
  <c r="B48" i="1" s="1"/>
  <c r="C47" i="1"/>
  <c r="D47" i="1" s="1"/>
  <c r="E47" i="1"/>
  <c r="F47" i="1" s="1"/>
  <c r="D46" i="4"/>
  <c r="B48" i="4" l="1"/>
  <c r="A49" i="4"/>
  <c r="C48" i="4"/>
  <c r="A49" i="1"/>
  <c r="B49" i="1" s="1"/>
  <c r="E48" i="1"/>
  <c r="F48" i="1" s="1"/>
  <c r="C48" i="1"/>
  <c r="D48" i="1" s="1"/>
  <c r="D47" i="4"/>
  <c r="A50" i="1" l="1"/>
  <c r="B50" i="1" s="1"/>
  <c r="C49" i="1"/>
  <c r="D49" i="1" s="1"/>
  <c r="E49" i="1"/>
  <c r="F49" i="1" s="1"/>
  <c r="B49" i="4"/>
  <c r="D49" i="4" s="1"/>
  <c r="A50" i="4"/>
  <c r="C49" i="4"/>
  <c r="D48" i="4"/>
  <c r="B50" i="4" l="1"/>
  <c r="A51" i="4"/>
  <c r="C50" i="4"/>
  <c r="E50" i="1"/>
  <c r="F50" i="1" s="1"/>
  <c r="C50" i="1"/>
  <c r="D50" i="1" s="1"/>
  <c r="B51" i="4" l="1"/>
  <c r="C51" i="4"/>
  <c r="A52" i="4"/>
  <c r="D50" i="4"/>
  <c r="B52" i="4" l="1"/>
  <c r="C52" i="4"/>
  <c r="D51" i="4"/>
  <c r="D52" i="4" l="1"/>
</calcChain>
</file>

<file path=xl/sharedStrings.xml><?xml version="1.0" encoding="utf-8"?>
<sst xmlns="http://schemas.openxmlformats.org/spreadsheetml/2006/main" count="20" uniqueCount="11">
  <si>
    <t>n</t>
  </si>
  <si>
    <t>2^n</t>
  </si>
  <si>
    <t>log n</t>
  </si>
  <si>
    <t>n^2</t>
  </si>
  <si>
    <t>% difference</t>
  </si>
  <si>
    <t>(n^2)/2</t>
  </si>
  <si>
    <t>n*(n+1)/2</t>
  </si>
  <si>
    <t>diff</t>
  </si>
  <si>
    <t>binary search</t>
  </si>
  <si>
    <t>linear search speedup factor</t>
  </si>
  <si>
    <t>linear 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</si>
</sst>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binary</c:v>
          </c:tx>
          <c:cat>
            <c:numRef>
              <c:f>'slow binary vs. fast linear'!$A$2:$A$27</c:f>
              <c:numCache>
                <c:formatCode>General</c:formatCode>
                <c:ptCount val="26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</c:numCache>
            </c:numRef>
          </c:cat>
          <c:val>
            <c:numRef>
              <c:f>'slow binary vs. fast linear'!$B$2:$B$27</c:f>
              <c:numCache>
                <c:formatCode>General</c:formatCode>
                <c:ptCount val="26"/>
                <c:pt idx="0">
                  <c:v>6.6438561897747253</c:v>
                </c:pt>
                <c:pt idx="1">
                  <c:v>7.6438561897747244</c:v>
                </c:pt>
                <c:pt idx="2">
                  <c:v>8.2288186904958813</c:v>
                </c:pt>
                <c:pt idx="3">
                  <c:v>8.6438561897747253</c:v>
                </c:pt>
                <c:pt idx="4">
                  <c:v>8.965784284662087</c:v>
                </c:pt>
                <c:pt idx="5">
                  <c:v>9.2288186904958813</c:v>
                </c:pt>
                <c:pt idx="6">
                  <c:v>9.451211111832329</c:v>
                </c:pt>
                <c:pt idx="7">
                  <c:v>9.6438561897747253</c:v>
                </c:pt>
                <c:pt idx="8">
                  <c:v>9.8137811912170374</c:v>
                </c:pt>
                <c:pt idx="9">
                  <c:v>9.965784284662087</c:v>
                </c:pt>
                <c:pt idx="10">
                  <c:v>10.103287808412022</c:v>
                </c:pt>
                <c:pt idx="11">
                  <c:v>10.228818690495881</c:v>
                </c:pt>
                <c:pt idx="12">
                  <c:v>10.344295907915818</c:v>
                </c:pt>
                <c:pt idx="13">
                  <c:v>10.451211111832329</c:v>
                </c:pt>
                <c:pt idx="14">
                  <c:v>10.550746785383243</c:v>
                </c:pt>
                <c:pt idx="15">
                  <c:v>10.643856189774725</c:v>
                </c:pt>
                <c:pt idx="16">
                  <c:v>10.731319031025064</c:v>
                </c:pt>
                <c:pt idx="17">
                  <c:v>10.813781191217037</c:v>
                </c:pt>
                <c:pt idx="18">
                  <c:v>10.89178370321831</c:v>
                </c:pt>
                <c:pt idx="19">
                  <c:v>10.965784284662087</c:v>
                </c:pt>
                <c:pt idx="20">
                  <c:v>11.036173612553485</c:v>
                </c:pt>
                <c:pt idx="21">
                  <c:v>11.103287808412022</c:v>
                </c:pt>
                <c:pt idx="22">
                  <c:v>11.167418145831739</c:v>
                </c:pt>
                <c:pt idx="23">
                  <c:v>11.228818690495881</c:v>
                </c:pt>
                <c:pt idx="24">
                  <c:v>11.287712379549449</c:v>
                </c:pt>
                <c:pt idx="25">
                  <c:v>11.344295907915818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5-4DFF-8856-0E727F70BE4C}"/>
            </c:ext>
          </c:extLst>
        </c:ser>
        <c:ser>
          <c:idx val="1"/>
          <c:order val="1"/>
          <c:tx>
            <c:v>linear</c:v>
          </c:tx>
          <c:cat>
            <c:numRef>
              <c:f>'slow binary vs. fast linear'!$A$2:$A$27</c:f>
              <c:numCache>
                <c:formatCode>General</c:formatCode>
                <c:ptCount val="26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</c:numCache>
            </c:numRef>
          </c:cat>
          <c:val>
            <c:numRef>
              <c:f>'slow binary vs. fast linear'!$D$2:$D$27</c:f>
              <c:numCache>
                <c:formatCode>General</c:formatCode>
                <c:ptCount val="26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0.66666666666666663</c:v>
                </c:pt>
                <c:pt idx="4">
                  <c:v>0.83333333333333337</c:v>
                </c:pt>
                <c:pt idx="5">
                  <c:v>1</c:v>
                </c:pt>
                <c:pt idx="6">
                  <c:v>1.1666666666666667</c:v>
                </c:pt>
                <c:pt idx="7">
                  <c:v>1.3333333333333333</c:v>
                </c:pt>
                <c:pt idx="8">
                  <c:v>1.5</c:v>
                </c:pt>
                <c:pt idx="9">
                  <c:v>1.6666666666666667</c:v>
                </c:pt>
                <c:pt idx="10">
                  <c:v>1.8333333333333333</c:v>
                </c:pt>
                <c:pt idx="11">
                  <c:v>2</c:v>
                </c:pt>
                <c:pt idx="12">
                  <c:v>2.1666666666666665</c:v>
                </c:pt>
                <c:pt idx="13">
                  <c:v>2.3333333333333335</c:v>
                </c:pt>
                <c:pt idx="14">
                  <c:v>2.5</c:v>
                </c:pt>
                <c:pt idx="15">
                  <c:v>2.6666666666666665</c:v>
                </c:pt>
                <c:pt idx="16">
                  <c:v>2.8333333333333335</c:v>
                </c:pt>
                <c:pt idx="17">
                  <c:v>3</c:v>
                </c:pt>
                <c:pt idx="18">
                  <c:v>3.1666666666666665</c:v>
                </c:pt>
                <c:pt idx="19">
                  <c:v>3.3333333333333335</c:v>
                </c:pt>
                <c:pt idx="20">
                  <c:v>3.5</c:v>
                </c:pt>
                <c:pt idx="21">
                  <c:v>3.6666666666666665</c:v>
                </c:pt>
                <c:pt idx="22">
                  <c:v>3.8333333333333335</c:v>
                </c:pt>
                <c:pt idx="23">
                  <c:v>4</c:v>
                </c:pt>
                <c:pt idx="24">
                  <c:v>4.166666666666667</c:v>
                </c:pt>
                <c:pt idx="25">
                  <c:v>4.333333333333333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5-4DFF-8856-0E727F70B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04000"/>
        <c:axId val="107160704"/>
      </c:lineChart>
      <c:catAx>
        <c:axId val="1043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60704"/>
        <c:crosses val="autoZero"/>
        <c:auto val="1"/>
        <c:lblAlgn val="ctr"/>
        <c:lblOffset val="100"/>
        <c:noMultiLvlLbl val="0"/>
      </c:catAx>
      <c:valAx>
        <c:axId val="10716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04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binary</c:v>
          </c:tx>
          <c:cat>
            <c:numRef>
              <c:f>'slow binary vs. fast linear'!$A$32:$A$81</c:f>
              <c:numCache>
                <c:formatCode>General</c:formatCode>
                <c:ptCount val="5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</c:numCache>
            </c:numRef>
          </c:cat>
          <c:val>
            <c:numRef>
              <c:f>'slow binary vs. fast linear'!$B$32:$B$81</c:f>
              <c:numCache>
                <c:formatCode>General</c:formatCode>
                <c:ptCount val="50"/>
                <c:pt idx="0">
                  <c:v>9.965784284662087</c:v>
                </c:pt>
                <c:pt idx="1">
                  <c:v>10.965784284662087</c:v>
                </c:pt>
                <c:pt idx="2">
                  <c:v>11.550746785383243</c:v>
                </c:pt>
                <c:pt idx="3">
                  <c:v>11.965784284662087</c:v>
                </c:pt>
                <c:pt idx="4">
                  <c:v>12.287712379549451</c:v>
                </c:pt>
                <c:pt idx="5">
                  <c:v>12.550746785383243</c:v>
                </c:pt>
                <c:pt idx="6">
                  <c:v>12.773139206719691</c:v>
                </c:pt>
                <c:pt idx="7">
                  <c:v>12.965784284662087</c:v>
                </c:pt>
                <c:pt idx="8">
                  <c:v>13.135709286104401</c:v>
                </c:pt>
                <c:pt idx="9">
                  <c:v>13.287712379549451</c:v>
                </c:pt>
                <c:pt idx="10">
                  <c:v>13.425215903299385</c:v>
                </c:pt>
                <c:pt idx="11">
                  <c:v>13.550746785383243</c:v>
                </c:pt>
                <c:pt idx="12">
                  <c:v>13.666224002803178</c:v>
                </c:pt>
                <c:pt idx="13">
                  <c:v>13.773139206719692</c:v>
                </c:pt>
                <c:pt idx="14">
                  <c:v>13.872674880270607</c:v>
                </c:pt>
                <c:pt idx="15">
                  <c:v>13.965784284662087</c:v>
                </c:pt>
                <c:pt idx="16">
                  <c:v>14.053247125912428</c:v>
                </c:pt>
                <c:pt idx="17">
                  <c:v>14.135709286104401</c:v>
                </c:pt>
                <c:pt idx="18">
                  <c:v>14.213711798105672</c:v>
                </c:pt>
                <c:pt idx="19">
                  <c:v>14.287712379549449</c:v>
                </c:pt>
                <c:pt idx="20">
                  <c:v>14.358101707440847</c:v>
                </c:pt>
                <c:pt idx="21">
                  <c:v>14.425215903299385</c:v>
                </c:pt>
                <c:pt idx="22">
                  <c:v>14.489346240719099</c:v>
                </c:pt>
                <c:pt idx="23">
                  <c:v>14.550746785383243</c:v>
                </c:pt>
                <c:pt idx="24">
                  <c:v>14.609640474436812</c:v>
                </c:pt>
                <c:pt idx="25">
                  <c:v>14.66622400280318</c:v>
                </c:pt>
                <c:pt idx="26">
                  <c:v>14.720671786825555</c:v>
                </c:pt>
                <c:pt idx="27">
                  <c:v>14.773139206719692</c:v>
                </c:pt>
                <c:pt idx="28">
                  <c:v>14.82376527978966</c:v>
                </c:pt>
                <c:pt idx="29">
                  <c:v>14.872674880270607</c:v>
                </c:pt>
                <c:pt idx="30">
                  <c:v>14.919980595048964</c:v>
                </c:pt>
                <c:pt idx="31">
                  <c:v>14.965784284662087</c:v>
                </c:pt>
                <c:pt idx="32">
                  <c:v>15.010178404020539</c:v>
                </c:pt>
                <c:pt idx="33">
                  <c:v>15.053247125912428</c:v>
                </c:pt>
                <c:pt idx="34">
                  <c:v>15.095067301607052</c:v>
                </c:pt>
                <c:pt idx="35">
                  <c:v>15.135709286104401</c:v>
                </c:pt>
                <c:pt idx="36">
                  <c:v>15.175237650291036</c:v>
                </c:pt>
                <c:pt idx="37">
                  <c:v>15.213711798105672</c:v>
                </c:pt>
                <c:pt idx="38">
                  <c:v>15.251186503524337</c:v>
                </c:pt>
                <c:pt idx="39">
                  <c:v>15.287712379549449</c:v>
                </c:pt>
                <c:pt idx="40">
                  <c:v>15.323336289280173</c:v>
                </c:pt>
                <c:pt idx="41">
                  <c:v>15.358101707440847</c:v>
                </c:pt>
                <c:pt idx="42">
                  <c:v>15.392049039364185</c:v>
                </c:pt>
                <c:pt idx="43">
                  <c:v>15.425215903299385</c:v>
                </c:pt>
                <c:pt idx="44">
                  <c:v>15.457637380991761</c:v>
                </c:pt>
                <c:pt idx="45">
                  <c:v>15.489346240719101</c:v>
                </c:pt>
                <c:pt idx="46">
                  <c:v>15.520373136339726</c:v>
                </c:pt>
                <c:pt idx="47">
                  <c:v>15.550746785383243</c:v>
                </c:pt>
                <c:pt idx="48">
                  <c:v>15.580494128777296</c:v>
                </c:pt>
                <c:pt idx="49">
                  <c:v>15.609640474436812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1-416F-AF31-C40D8D7746E3}"/>
            </c:ext>
          </c:extLst>
        </c:ser>
        <c:ser>
          <c:idx val="1"/>
          <c:order val="1"/>
          <c:tx>
            <c:v>linear</c:v>
          </c:tx>
          <c:cat>
            <c:numRef>
              <c:f>'slow binary vs. fast linear'!$A$32:$A$81</c:f>
              <c:numCache>
                <c:formatCode>General</c:formatCode>
                <c:ptCount val="5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</c:numCache>
            </c:numRef>
          </c:cat>
          <c:val>
            <c:numRef>
              <c:f>'slow binary vs. fast linear'!$D$32:$D$81</c:f>
              <c:numCache>
                <c:formatCode>General</c:formatCode>
                <c:ptCount val="50"/>
                <c:pt idx="0">
                  <c:v>1.6666666666666667</c:v>
                </c:pt>
                <c:pt idx="1">
                  <c:v>3.3333333333333335</c:v>
                </c:pt>
                <c:pt idx="2">
                  <c:v>5</c:v>
                </c:pt>
                <c:pt idx="3">
                  <c:v>6.666666666666667</c:v>
                </c:pt>
                <c:pt idx="4">
                  <c:v>8.3333333333333339</c:v>
                </c:pt>
                <c:pt idx="5">
                  <c:v>10</c:v>
                </c:pt>
                <c:pt idx="6">
                  <c:v>11.666666666666666</c:v>
                </c:pt>
                <c:pt idx="7">
                  <c:v>13.333333333333334</c:v>
                </c:pt>
                <c:pt idx="8">
                  <c:v>15</c:v>
                </c:pt>
                <c:pt idx="9">
                  <c:v>16.666666666666668</c:v>
                </c:pt>
                <c:pt idx="10">
                  <c:v>18.333333333333332</c:v>
                </c:pt>
                <c:pt idx="11">
                  <c:v>20</c:v>
                </c:pt>
                <c:pt idx="12">
                  <c:v>21.666666666666668</c:v>
                </c:pt>
                <c:pt idx="13">
                  <c:v>23.333333333333332</c:v>
                </c:pt>
                <c:pt idx="14">
                  <c:v>25</c:v>
                </c:pt>
                <c:pt idx="15">
                  <c:v>26.666666666666668</c:v>
                </c:pt>
                <c:pt idx="16">
                  <c:v>28.333333333333332</c:v>
                </c:pt>
                <c:pt idx="17">
                  <c:v>30</c:v>
                </c:pt>
                <c:pt idx="18">
                  <c:v>31.666666666666668</c:v>
                </c:pt>
                <c:pt idx="19">
                  <c:v>33.333333333333336</c:v>
                </c:pt>
                <c:pt idx="20">
                  <c:v>35</c:v>
                </c:pt>
                <c:pt idx="21">
                  <c:v>36.666666666666664</c:v>
                </c:pt>
                <c:pt idx="22">
                  <c:v>38.333333333333336</c:v>
                </c:pt>
                <c:pt idx="23">
                  <c:v>40</c:v>
                </c:pt>
                <c:pt idx="24">
                  <c:v>41.666666666666664</c:v>
                </c:pt>
                <c:pt idx="25">
                  <c:v>43.333333333333336</c:v>
                </c:pt>
                <c:pt idx="26">
                  <c:v>45</c:v>
                </c:pt>
                <c:pt idx="27">
                  <c:v>46.666666666666664</c:v>
                </c:pt>
                <c:pt idx="28">
                  <c:v>48.333333333333336</c:v>
                </c:pt>
                <c:pt idx="29">
                  <c:v>50</c:v>
                </c:pt>
                <c:pt idx="30">
                  <c:v>51.666666666666664</c:v>
                </c:pt>
                <c:pt idx="31">
                  <c:v>53.333333333333336</c:v>
                </c:pt>
                <c:pt idx="32">
                  <c:v>55</c:v>
                </c:pt>
                <c:pt idx="33">
                  <c:v>56.666666666666664</c:v>
                </c:pt>
                <c:pt idx="34">
                  <c:v>58.333333333333336</c:v>
                </c:pt>
                <c:pt idx="35">
                  <c:v>60</c:v>
                </c:pt>
                <c:pt idx="36">
                  <c:v>61.666666666666664</c:v>
                </c:pt>
                <c:pt idx="37">
                  <c:v>63.333333333333336</c:v>
                </c:pt>
                <c:pt idx="38">
                  <c:v>65</c:v>
                </c:pt>
                <c:pt idx="39">
                  <c:v>66.666666666666671</c:v>
                </c:pt>
                <c:pt idx="40">
                  <c:v>68.333333333333329</c:v>
                </c:pt>
                <c:pt idx="41">
                  <c:v>70</c:v>
                </c:pt>
                <c:pt idx="42">
                  <c:v>71.666666666666671</c:v>
                </c:pt>
                <c:pt idx="43">
                  <c:v>73.333333333333329</c:v>
                </c:pt>
                <c:pt idx="44">
                  <c:v>75</c:v>
                </c:pt>
                <c:pt idx="45">
                  <c:v>76.666666666666671</c:v>
                </c:pt>
                <c:pt idx="46">
                  <c:v>78.333333333333329</c:v>
                </c:pt>
                <c:pt idx="47">
                  <c:v>80</c:v>
                </c:pt>
                <c:pt idx="48">
                  <c:v>81.666666666666671</c:v>
                </c:pt>
                <c:pt idx="49">
                  <c:v>83.333333333333329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1-416F-AF31-C40D8D774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2048"/>
        <c:axId val="107203584"/>
      </c:lineChart>
      <c:catAx>
        <c:axId val="1072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03584"/>
        <c:crosses val="autoZero"/>
        <c:auto val="1"/>
        <c:lblAlgn val="ctr"/>
        <c:lblOffset val="100"/>
        <c:noMultiLvlLbl val="0"/>
      </c:catAx>
      <c:valAx>
        <c:axId val="10720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0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2^n</c:v>
          </c:tx>
          <c:val>
            <c:numRef>
              <c:f>'relative-growth'!$G$2:$G$21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  <c:pt idx="6">
                  <c:v>128</c:v>
                </c:pt>
                <c:pt idx="7">
                  <c:v>256</c:v>
                </c:pt>
                <c:pt idx="8">
                  <c:v>512</c:v>
                </c:pt>
                <c:pt idx="9">
                  <c:v>1024</c:v>
                </c:pt>
                <c:pt idx="10">
                  <c:v>2048</c:v>
                </c:pt>
                <c:pt idx="11">
                  <c:v>4096</c:v>
                </c:pt>
                <c:pt idx="12">
                  <c:v>8192</c:v>
                </c:pt>
                <c:pt idx="13">
                  <c:v>16384</c:v>
                </c:pt>
                <c:pt idx="14">
                  <c:v>32768</c:v>
                </c:pt>
                <c:pt idx="15">
                  <c:v>65536</c:v>
                </c:pt>
                <c:pt idx="16">
                  <c:v>131072</c:v>
                </c:pt>
                <c:pt idx="17">
                  <c:v>262144</c:v>
                </c:pt>
                <c:pt idx="18">
                  <c:v>524288</c:v>
                </c:pt>
                <c:pt idx="19">
                  <c:v>1048576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D-4C0A-9A62-2B2D4B810EEA}"/>
            </c:ext>
          </c:extLst>
        </c:ser>
        <c:ser>
          <c:idx val="3"/>
          <c:order val="1"/>
          <c:tx>
            <c:v>n^2</c:v>
          </c:tx>
          <c:val>
            <c:numRef>
              <c:f>'relative-growth'!$E$2:$E$21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D-4C0A-9A62-2B2D4B810EEA}"/>
            </c:ext>
          </c:extLst>
        </c:ser>
        <c:ser>
          <c:idx val="0"/>
          <c:order val="2"/>
          <c:tx>
            <c:v>n</c:v>
          </c:tx>
          <c:val>
            <c:numRef>
              <c:f>'relative-growth'!$A$2:$A$21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D-4C0A-9A62-2B2D4B810EEA}"/>
            </c:ext>
          </c:extLst>
        </c:ser>
        <c:ser>
          <c:idx val="2"/>
          <c:order val="3"/>
          <c:tx>
            <c:v>log n</c:v>
          </c:tx>
          <c:val>
            <c:numRef>
              <c:f>'relative-growth'!$C$2:$C$21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1.5849625007211563</c:v>
                </c:pt>
                <c:pt idx="3">
                  <c:v>2</c:v>
                </c:pt>
                <c:pt idx="4">
                  <c:v>2.3219280948873622</c:v>
                </c:pt>
                <c:pt idx="5">
                  <c:v>2.5849625007211561</c:v>
                </c:pt>
                <c:pt idx="6">
                  <c:v>2.8073549220576042</c:v>
                </c:pt>
                <c:pt idx="7">
                  <c:v>3</c:v>
                </c:pt>
                <c:pt idx="8">
                  <c:v>3.1699250014423126</c:v>
                </c:pt>
                <c:pt idx="9">
                  <c:v>3.3219280948873626</c:v>
                </c:pt>
                <c:pt idx="10">
                  <c:v>3.4594316186372978</c:v>
                </c:pt>
                <c:pt idx="11">
                  <c:v>3.5849625007211565</c:v>
                </c:pt>
                <c:pt idx="12">
                  <c:v>3.7004397181410922</c:v>
                </c:pt>
                <c:pt idx="13">
                  <c:v>3.8073549220576037</c:v>
                </c:pt>
                <c:pt idx="14">
                  <c:v>3.9068905956085187</c:v>
                </c:pt>
                <c:pt idx="15">
                  <c:v>4</c:v>
                </c:pt>
                <c:pt idx="16">
                  <c:v>4.08746284125034</c:v>
                </c:pt>
                <c:pt idx="17">
                  <c:v>4.1699250014423122</c:v>
                </c:pt>
                <c:pt idx="18">
                  <c:v>4.2479275134435852</c:v>
                </c:pt>
                <c:pt idx="19">
                  <c:v>4.3219280948873626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D-4C0A-9A62-2B2D4B81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400"/>
        <c:axId val="112620288"/>
      </c:lineChart>
      <c:catAx>
        <c:axId val="11261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620288"/>
        <c:crosses val="autoZero"/>
        <c:auto val="1"/>
        <c:lblAlgn val="ctr"/>
        <c:lblOffset val="100"/>
        <c:noMultiLvlLbl val="0"/>
      </c:catAx>
      <c:valAx>
        <c:axId val="11262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1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2^n</c:v>
          </c:tx>
          <c:val>
            <c:numRef>
              <c:f>'relative-growth'!$G$2:$G$6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B-4BF1-B9E2-2FF9753F3779}"/>
            </c:ext>
          </c:extLst>
        </c:ser>
        <c:ser>
          <c:idx val="3"/>
          <c:order val="1"/>
          <c:tx>
            <c:v>n^2</c:v>
          </c:tx>
          <c:val>
            <c:numRef>
              <c:f>'relative-growth'!$E$2:$E$6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B-4BF1-B9E2-2FF9753F3779}"/>
            </c:ext>
          </c:extLst>
        </c:ser>
        <c:ser>
          <c:idx val="0"/>
          <c:order val="2"/>
          <c:tx>
            <c:v>n</c:v>
          </c:tx>
          <c:val>
            <c:numRef>
              <c:f>'relative-growth'!$A$2:$A$6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B-4BF1-B9E2-2FF9753F3779}"/>
            </c:ext>
          </c:extLst>
        </c:ser>
        <c:ser>
          <c:idx val="2"/>
          <c:order val="3"/>
          <c:tx>
            <c:v>log n</c:v>
          </c:tx>
          <c:val>
            <c:numRef>
              <c:f>'relative-growth'!$C$2:$C$6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1.5849625007211563</c:v>
                </c:pt>
                <c:pt idx="3">
                  <c:v>2</c:v>
                </c:pt>
                <c:pt idx="4">
                  <c:v>2.3219280948873622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B-4BF1-B9E2-2FF9753F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9072"/>
        <c:axId val="112664960"/>
      </c:lineChart>
      <c:catAx>
        <c:axId val="11265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664960"/>
        <c:crosses val="autoZero"/>
        <c:auto val="1"/>
        <c:lblAlgn val="ctr"/>
        <c:lblOffset val="100"/>
        <c:noMultiLvlLbl val="0"/>
      </c:catAx>
      <c:valAx>
        <c:axId val="11266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59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'relative-growth'!$G$1</c:f>
              <c:strCache>
                <c:ptCount val="1"/>
                <c:pt idx="0">
                  <c:v>2^n</c:v>
                </c:pt>
              </c:strCache>
            </c:strRef>
          </c:tx>
          <c:val>
            <c:numRef>
              <c:f>'relative-growth'!$G$2:$G$50</c:f>
              <c:numCache>
                <c:formatCode>General</c:formatCode>
                <c:ptCount val="49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  <c:pt idx="6">
                  <c:v>128</c:v>
                </c:pt>
                <c:pt idx="7">
                  <c:v>256</c:v>
                </c:pt>
                <c:pt idx="8">
                  <c:v>512</c:v>
                </c:pt>
                <c:pt idx="9">
                  <c:v>1024</c:v>
                </c:pt>
                <c:pt idx="10">
                  <c:v>2048</c:v>
                </c:pt>
                <c:pt idx="11">
                  <c:v>4096</c:v>
                </c:pt>
                <c:pt idx="12">
                  <c:v>8192</c:v>
                </c:pt>
                <c:pt idx="13">
                  <c:v>16384</c:v>
                </c:pt>
                <c:pt idx="14">
                  <c:v>32768</c:v>
                </c:pt>
                <c:pt idx="15">
                  <c:v>65536</c:v>
                </c:pt>
                <c:pt idx="16">
                  <c:v>131072</c:v>
                </c:pt>
                <c:pt idx="17">
                  <c:v>262144</c:v>
                </c:pt>
                <c:pt idx="18">
                  <c:v>524288</c:v>
                </c:pt>
                <c:pt idx="19">
                  <c:v>1048576</c:v>
                </c:pt>
                <c:pt idx="20">
                  <c:v>2097152</c:v>
                </c:pt>
                <c:pt idx="21">
                  <c:v>4194304</c:v>
                </c:pt>
                <c:pt idx="22">
                  <c:v>8388608</c:v>
                </c:pt>
                <c:pt idx="23">
                  <c:v>16777216</c:v>
                </c:pt>
                <c:pt idx="24">
                  <c:v>33554432</c:v>
                </c:pt>
                <c:pt idx="25">
                  <c:v>67108864</c:v>
                </c:pt>
                <c:pt idx="26">
                  <c:v>134217728</c:v>
                </c:pt>
                <c:pt idx="27">
                  <c:v>268435456</c:v>
                </c:pt>
                <c:pt idx="28">
                  <c:v>536870912</c:v>
                </c:pt>
                <c:pt idx="29">
                  <c:v>1073741824</c:v>
                </c:pt>
                <c:pt idx="30">
                  <c:v>2147483648</c:v>
                </c:pt>
                <c:pt idx="31">
                  <c:v>4294967296</c:v>
                </c:pt>
                <c:pt idx="32">
                  <c:v>8589934592</c:v>
                </c:pt>
                <c:pt idx="33">
                  <c:v>17179869184</c:v>
                </c:pt>
                <c:pt idx="34">
                  <c:v>34359738368</c:v>
                </c:pt>
                <c:pt idx="35">
                  <c:v>68719476736</c:v>
                </c:pt>
                <c:pt idx="36">
                  <c:v>137438953472</c:v>
                </c:pt>
                <c:pt idx="37">
                  <c:v>274877906944</c:v>
                </c:pt>
                <c:pt idx="38">
                  <c:v>549755813888</c:v>
                </c:pt>
                <c:pt idx="39">
                  <c:v>1099511627776</c:v>
                </c:pt>
                <c:pt idx="40">
                  <c:v>2199023255552</c:v>
                </c:pt>
                <c:pt idx="41">
                  <c:v>4398046511104</c:v>
                </c:pt>
                <c:pt idx="42">
                  <c:v>8796093022208</c:v>
                </c:pt>
                <c:pt idx="43">
                  <c:v>17592186044416</c:v>
                </c:pt>
                <c:pt idx="44">
                  <c:v>35184372088832</c:v>
                </c:pt>
                <c:pt idx="45">
                  <c:v>70368744177664</c:v>
                </c:pt>
                <c:pt idx="46">
                  <c:v>140737488355328</c:v>
                </c:pt>
                <c:pt idx="47">
                  <c:v>281474976710656</c:v>
                </c:pt>
                <c:pt idx="48">
                  <c:v>562949953421312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7DC-AC6E-F5C702CA4534}"/>
            </c:ext>
          </c:extLst>
        </c:ser>
        <c:ser>
          <c:idx val="3"/>
          <c:order val="1"/>
          <c:tx>
            <c:strRef>
              <c:f>'relative-growth'!$E$1</c:f>
              <c:strCache>
                <c:ptCount val="1"/>
                <c:pt idx="0">
                  <c:v>n^2</c:v>
                </c:pt>
              </c:strCache>
            </c:strRef>
          </c:tx>
          <c:val>
            <c:numRef>
              <c:f>'relative-growth'!$E$2:$E$50</c:f>
              <c:numCache>
                <c:formatCode>General</c:formatCode>
                <c:ptCount val="49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  <c:pt idx="20">
                  <c:v>441</c:v>
                </c:pt>
                <c:pt idx="21">
                  <c:v>484</c:v>
                </c:pt>
                <c:pt idx="22">
                  <c:v>529</c:v>
                </c:pt>
                <c:pt idx="23">
                  <c:v>576</c:v>
                </c:pt>
                <c:pt idx="24">
                  <c:v>625</c:v>
                </c:pt>
                <c:pt idx="25">
                  <c:v>676</c:v>
                </c:pt>
                <c:pt idx="26">
                  <c:v>729</c:v>
                </c:pt>
                <c:pt idx="27">
                  <c:v>784</c:v>
                </c:pt>
                <c:pt idx="28">
                  <c:v>841</c:v>
                </c:pt>
                <c:pt idx="29">
                  <c:v>900</c:v>
                </c:pt>
                <c:pt idx="30">
                  <c:v>961</c:v>
                </c:pt>
                <c:pt idx="31">
                  <c:v>1024</c:v>
                </c:pt>
                <c:pt idx="32">
                  <c:v>1089</c:v>
                </c:pt>
                <c:pt idx="33">
                  <c:v>1156</c:v>
                </c:pt>
                <c:pt idx="34">
                  <c:v>1225</c:v>
                </c:pt>
                <c:pt idx="35">
                  <c:v>1296</c:v>
                </c:pt>
                <c:pt idx="36">
                  <c:v>1369</c:v>
                </c:pt>
                <c:pt idx="37">
                  <c:v>1444</c:v>
                </c:pt>
                <c:pt idx="38">
                  <c:v>1521</c:v>
                </c:pt>
                <c:pt idx="39">
                  <c:v>1600</c:v>
                </c:pt>
                <c:pt idx="40">
                  <c:v>1681</c:v>
                </c:pt>
                <c:pt idx="41">
                  <c:v>1764</c:v>
                </c:pt>
                <c:pt idx="42">
                  <c:v>1849</c:v>
                </c:pt>
                <c:pt idx="43">
                  <c:v>1936</c:v>
                </c:pt>
                <c:pt idx="44">
                  <c:v>2025</c:v>
                </c:pt>
                <c:pt idx="45">
                  <c:v>2116</c:v>
                </c:pt>
                <c:pt idx="46">
                  <c:v>2209</c:v>
                </c:pt>
                <c:pt idx="47">
                  <c:v>2304</c:v>
                </c:pt>
                <c:pt idx="48">
                  <c:v>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7DC-AC6E-F5C702CA4534}"/>
            </c:ext>
          </c:extLst>
        </c:ser>
        <c:ser>
          <c:idx val="0"/>
          <c:order val="2"/>
          <c:tx>
            <c:v>n</c:v>
          </c:tx>
          <c:val>
            <c:numRef>
              <c:f>'relative-growth'!$A$2:$A$50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F-47DC-AC6E-F5C702CA4534}"/>
            </c:ext>
          </c:extLst>
        </c:ser>
        <c:ser>
          <c:idx val="2"/>
          <c:order val="3"/>
          <c:tx>
            <c:v>log n</c:v>
          </c:tx>
          <c:val>
            <c:numRef>
              <c:f>'relative-growth'!$C$2:$C$50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1.5849625007211563</c:v>
                </c:pt>
                <c:pt idx="3">
                  <c:v>2</c:v>
                </c:pt>
                <c:pt idx="4">
                  <c:v>2.3219280948873622</c:v>
                </c:pt>
                <c:pt idx="5">
                  <c:v>2.5849625007211561</c:v>
                </c:pt>
                <c:pt idx="6">
                  <c:v>2.8073549220576042</c:v>
                </c:pt>
                <c:pt idx="7">
                  <c:v>3</c:v>
                </c:pt>
                <c:pt idx="8">
                  <c:v>3.1699250014423126</c:v>
                </c:pt>
                <c:pt idx="9">
                  <c:v>3.3219280948873626</c:v>
                </c:pt>
                <c:pt idx="10">
                  <c:v>3.4594316186372978</c:v>
                </c:pt>
                <c:pt idx="11">
                  <c:v>3.5849625007211565</c:v>
                </c:pt>
                <c:pt idx="12">
                  <c:v>3.7004397181410922</c:v>
                </c:pt>
                <c:pt idx="13">
                  <c:v>3.8073549220576037</c:v>
                </c:pt>
                <c:pt idx="14">
                  <c:v>3.9068905956085187</c:v>
                </c:pt>
                <c:pt idx="15">
                  <c:v>4</c:v>
                </c:pt>
                <c:pt idx="16">
                  <c:v>4.08746284125034</c:v>
                </c:pt>
                <c:pt idx="17">
                  <c:v>4.1699250014423122</c:v>
                </c:pt>
                <c:pt idx="18">
                  <c:v>4.2479275134435852</c:v>
                </c:pt>
                <c:pt idx="19">
                  <c:v>4.3219280948873626</c:v>
                </c:pt>
                <c:pt idx="20">
                  <c:v>4.3923174227787607</c:v>
                </c:pt>
                <c:pt idx="21">
                  <c:v>4.4594316186372973</c:v>
                </c:pt>
                <c:pt idx="22">
                  <c:v>4.5235619560570131</c:v>
                </c:pt>
                <c:pt idx="23">
                  <c:v>4.584962500721157</c:v>
                </c:pt>
                <c:pt idx="24">
                  <c:v>4.6438561897747244</c:v>
                </c:pt>
                <c:pt idx="25">
                  <c:v>4.7004397181410926</c:v>
                </c:pt>
                <c:pt idx="26">
                  <c:v>4.7548875021634691</c:v>
                </c:pt>
                <c:pt idx="27">
                  <c:v>4.8073549220576037</c:v>
                </c:pt>
                <c:pt idx="28">
                  <c:v>4.8579809951275728</c:v>
                </c:pt>
                <c:pt idx="29">
                  <c:v>4.9068905956085187</c:v>
                </c:pt>
                <c:pt idx="30">
                  <c:v>4.9541963103868758</c:v>
                </c:pt>
                <c:pt idx="31">
                  <c:v>5</c:v>
                </c:pt>
                <c:pt idx="32">
                  <c:v>5.0443941193584534</c:v>
                </c:pt>
                <c:pt idx="33">
                  <c:v>5.08746284125034</c:v>
                </c:pt>
                <c:pt idx="34">
                  <c:v>5.1292830169449664</c:v>
                </c:pt>
                <c:pt idx="35">
                  <c:v>5.1699250014423122</c:v>
                </c:pt>
                <c:pt idx="36">
                  <c:v>5.2094533656289501</c:v>
                </c:pt>
                <c:pt idx="37">
                  <c:v>5.2479275134435852</c:v>
                </c:pt>
                <c:pt idx="38">
                  <c:v>5.2854022188622487</c:v>
                </c:pt>
                <c:pt idx="39">
                  <c:v>5.3219280948873626</c:v>
                </c:pt>
                <c:pt idx="40">
                  <c:v>5.3575520046180838</c:v>
                </c:pt>
                <c:pt idx="41">
                  <c:v>5.3923174227787607</c:v>
                </c:pt>
                <c:pt idx="42">
                  <c:v>5.4262647547020979</c:v>
                </c:pt>
                <c:pt idx="43">
                  <c:v>5.4594316186372973</c:v>
                </c:pt>
                <c:pt idx="44">
                  <c:v>5.4918530963296748</c:v>
                </c:pt>
                <c:pt idx="45">
                  <c:v>5.5235619560570131</c:v>
                </c:pt>
                <c:pt idx="46">
                  <c:v>5.5545888516776376</c:v>
                </c:pt>
                <c:pt idx="47">
                  <c:v>5.584962500721157</c:v>
                </c:pt>
                <c:pt idx="48">
                  <c:v>5.6147098441152083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DF-47DC-AC6E-F5C702CA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91456"/>
        <c:axId val="112705536"/>
      </c:lineChart>
      <c:catAx>
        <c:axId val="11269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05536"/>
        <c:crosses val="autoZero"/>
        <c:auto val="1"/>
        <c:lblAlgn val="ctr"/>
        <c:lblOffset val="100"/>
        <c:noMultiLvlLbl val="0"/>
      </c:catAx>
      <c:valAx>
        <c:axId val="112705536"/>
        <c:scaling>
          <c:orientation val="minMax"/>
          <c:max val="3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9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</c:v>
          </c:tx>
          <c:val>
            <c:numRef>
              <c:f>'relative-growth'!$A$2:$A$21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8-4F95-B255-111D28531DB4}"/>
            </c:ext>
          </c:extLst>
        </c:ser>
        <c:ser>
          <c:idx val="2"/>
          <c:order val="1"/>
          <c:tx>
            <c:v>log n</c:v>
          </c:tx>
          <c:val>
            <c:numRef>
              <c:f>'relative-growth'!$C$2:$C$21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1.5849625007211563</c:v>
                </c:pt>
                <c:pt idx="3">
                  <c:v>2</c:v>
                </c:pt>
                <c:pt idx="4">
                  <c:v>2.3219280948873622</c:v>
                </c:pt>
                <c:pt idx="5">
                  <c:v>2.5849625007211561</c:v>
                </c:pt>
                <c:pt idx="6">
                  <c:v>2.8073549220576042</c:v>
                </c:pt>
                <c:pt idx="7">
                  <c:v>3</c:v>
                </c:pt>
                <c:pt idx="8">
                  <c:v>3.1699250014423126</c:v>
                </c:pt>
                <c:pt idx="9">
                  <c:v>3.3219280948873626</c:v>
                </c:pt>
                <c:pt idx="10">
                  <c:v>3.4594316186372978</c:v>
                </c:pt>
                <c:pt idx="11">
                  <c:v>3.5849625007211565</c:v>
                </c:pt>
                <c:pt idx="12">
                  <c:v>3.7004397181410922</c:v>
                </c:pt>
                <c:pt idx="13">
                  <c:v>3.8073549220576037</c:v>
                </c:pt>
                <c:pt idx="14">
                  <c:v>3.9068905956085187</c:v>
                </c:pt>
                <c:pt idx="15">
                  <c:v>4</c:v>
                </c:pt>
                <c:pt idx="16">
                  <c:v>4.08746284125034</c:v>
                </c:pt>
                <c:pt idx="17">
                  <c:v>4.1699250014423122</c:v>
                </c:pt>
                <c:pt idx="18">
                  <c:v>4.2479275134435852</c:v>
                </c:pt>
                <c:pt idx="19">
                  <c:v>4.3219280948873626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8-4F95-B255-111D2853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5648"/>
        <c:axId val="112717184"/>
      </c:lineChart>
      <c:catAx>
        <c:axId val="11271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17184"/>
        <c:crosses val="autoZero"/>
        <c:auto val="1"/>
        <c:lblAlgn val="ctr"/>
        <c:lblOffset val="100"/>
        <c:noMultiLvlLbl val="0"/>
      </c:catAx>
      <c:valAx>
        <c:axId val="11271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15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n*(n+1)/2</c:v>
          </c:tx>
          <c:cat>
            <c:numRef>
              <c:f>'lower-order-does-not-matter'!$A$2:$A$52</c:f>
              <c:numCache>
                <c:formatCode>General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'lower-order-does-not-matter'!$B$2:$B$52</c:f>
              <c:numCache>
                <c:formatCode>General</c:formatCode>
                <c:ptCount val="51"/>
                <c:pt idx="0">
                  <c:v>0</c:v>
                </c:pt>
                <c:pt idx="1">
                  <c:v>5050</c:v>
                </c:pt>
                <c:pt idx="2">
                  <c:v>20100</c:v>
                </c:pt>
                <c:pt idx="3">
                  <c:v>45150</c:v>
                </c:pt>
                <c:pt idx="4">
                  <c:v>80200</c:v>
                </c:pt>
                <c:pt idx="5">
                  <c:v>125250</c:v>
                </c:pt>
                <c:pt idx="6">
                  <c:v>180300</c:v>
                </c:pt>
                <c:pt idx="7">
                  <c:v>245350</c:v>
                </c:pt>
                <c:pt idx="8">
                  <c:v>320400</c:v>
                </c:pt>
                <c:pt idx="9">
                  <c:v>405450</c:v>
                </c:pt>
                <c:pt idx="10">
                  <c:v>500500</c:v>
                </c:pt>
                <c:pt idx="11">
                  <c:v>605550</c:v>
                </c:pt>
                <c:pt idx="12">
                  <c:v>720600</c:v>
                </c:pt>
                <c:pt idx="13">
                  <c:v>845650</c:v>
                </c:pt>
                <c:pt idx="14">
                  <c:v>980700</c:v>
                </c:pt>
                <c:pt idx="15">
                  <c:v>1125750</c:v>
                </c:pt>
                <c:pt idx="16">
                  <c:v>1280800</c:v>
                </c:pt>
                <c:pt idx="17">
                  <c:v>1445850</c:v>
                </c:pt>
                <c:pt idx="18">
                  <c:v>1620900</c:v>
                </c:pt>
                <c:pt idx="19">
                  <c:v>1805950</c:v>
                </c:pt>
                <c:pt idx="20">
                  <c:v>2001000</c:v>
                </c:pt>
                <c:pt idx="21">
                  <c:v>2206050</c:v>
                </c:pt>
                <c:pt idx="22">
                  <c:v>2421100</c:v>
                </c:pt>
                <c:pt idx="23">
                  <c:v>2646150</c:v>
                </c:pt>
                <c:pt idx="24">
                  <c:v>2881200</c:v>
                </c:pt>
                <c:pt idx="25">
                  <c:v>3126250</c:v>
                </c:pt>
                <c:pt idx="26">
                  <c:v>3381300</c:v>
                </c:pt>
                <c:pt idx="27">
                  <c:v>3646350</c:v>
                </c:pt>
                <c:pt idx="28">
                  <c:v>3921400</c:v>
                </c:pt>
                <c:pt idx="29">
                  <c:v>4206450</c:v>
                </c:pt>
                <c:pt idx="30">
                  <c:v>4501500</c:v>
                </c:pt>
                <c:pt idx="31">
                  <c:v>4806550</c:v>
                </c:pt>
                <c:pt idx="32">
                  <c:v>5121600</c:v>
                </c:pt>
                <c:pt idx="33">
                  <c:v>5446650</c:v>
                </c:pt>
                <c:pt idx="34">
                  <c:v>5781700</c:v>
                </c:pt>
                <c:pt idx="35">
                  <c:v>6126750</c:v>
                </c:pt>
                <c:pt idx="36">
                  <c:v>6481800</c:v>
                </c:pt>
                <c:pt idx="37">
                  <c:v>6846850</c:v>
                </c:pt>
                <c:pt idx="38">
                  <c:v>7221900</c:v>
                </c:pt>
                <c:pt idx="39">
                  <c:v>7606950</c:v>
                </c:pt>
                <c:pt idx="40">
                  <c:v>8002000</c:v>
                </c:pt>
                <c:pt idx="41">
                  <c:v>8407050</c:v>
                </c:pt>
                <c:pt idx="42">
                  <c:v>8822100</c:v>
                </c:pt>
                <c:pt idx="43">
                  <c:v>9247150</c:v>
                </c:pt>
                <c:pt idx="44">
                  <c:v>9682200</c:v>
                </c:pt>
                <c:pt idx="45">
                  <c:v>10127250</c:v>
                </c:pt>
                <c:pt idx="46">
                  <c:v>10582300</c:v>
                </c:pt>
                <c:pt idx="47">
                  <c:v>11047350</c:v>
                </c:pt>
                <c:pt idx="48">
                  <c:v>11522400</c:v>
                </c:pt>
                <c:pt idx="49">
                  <c:v>12007450</c:v>
                </c:pt>
                <c:pt idx="50">
                  <c:v>12502500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6-4E80-99C7-5E4181FFE183}"/>
            </c:ext>
          </c:extLst>
        </c:ser>
        <c:ser>
          <c:idx val="2"/>
          <c:order val="1"/>
          <c:tx>
            <c:v>(n^2)/2</c:v>
          </c:tx>
          <c:cat>
            <c:numRef>
              <c:f>'lower-order-does-not-matter'!$A$2:$A$52</c:f>
              <c:numCache>
                <c:formatCode>General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'lower-order-does-not-matter'!$C$2:$C$52</c:f>
              <c:numCache>
                <c:formatCode>General</c:formatCode>
                <c:ptCount val="51"/>
                <c:pt idx="0">
                  <c:v>0</c:v>
                </c:pt>
                <c:pt idx="1">
                  <c:v>5000</c:v>
                </c:pt>
                <c:pt idx="2">
                  <c:v>20000</c:v>
                </c:pt>
                <c:pt idx="3">
                  <c:v>45000</c:v>
                </c:pt>
                <c:pt idx="4">
                  <c:v>80000</c:v>
                </c:pt>
                <c:pt idx="5">
                  <c:v>125000</c:v>
                </c:pt>
                <c:pt idx="6">
                  <c:v>180000</c:v>
                </c:pt>
                <c:pt idx="7">
                  <c:v>245000</c:v>
                </c:pt>
                <c:pt idx="8">
                  <c:v>320000</c:v>
                </c:pt>
                <c:pt idx="9">
                  <c:v>405000</c:v>
                </c:pt>
                <c:pt idx="10">
                  <c:v>500000</c:v>
                </c:pt>
                <c:pt idx="11">
                  <c:v>605000</c:v>
                </c:pt>
                <c:pt idx="12">
                  <c:v>720000</c:v>
                </c:pt>
                <c:pt idx="13">
                  <c:v>845000</c:v>
                </c:pt>
                <c:pt idx="14">
                  <c:v>980000</c:v>
                </c:pt>
                <c:pt idx="15">
                  <c:v>1125000</c:v>
                </c:pt>
                <c:pt idx="16">
                  <c:v>1280000</c:v>
                </c:pt>
                <c:pt idx="17">
                  <c:v>1445000</c:v>
                </c:pt>
                <c:pt idx="18">
                  <c:v>1620000</c:v>
                </c:pt>
                <c:pt idx="19">
                  <c:v>1805000</c:v>
                </c:pt>
                <c:pt idx="20">
                  <c:v>2000000</c:v>
                </c:pt>
                <c:pt idx="21">
                  <c:v>2205000</c:v>
                </c:pt>
                <c:pt idx="22">
                  <c:v>2420000</c:v>
                </c:pt>
                <c:pt idx="23">
                  <c:v>2645000</c:v>
                </c:pt>
                <c:pt idx="24">
                  <c:v>2880000</c:v>
                </c:pt>
                <c:pt idx="25">
                  <c:v>3125000</c:v>
                </c:pt>
                <c:pt idx="26">
                  <c:v>3380000</c:v>
                </c:pt>
                <c:pt idx="27">
                  <c:v>3645000</c:v>
                </c:pt>
                <c:pt idx="28">
                  <c:v>3920000</c:v>
                </c:pt>
                <c:pt idx="29">
                  <c:v>4205000</c:v>
                </c:pt>
                <c:pt idx="30">
                  <c:v>4500000</c:v>
                </c:pt>
                <c:pt idx="31">
                  <c:v>4805000</c:v>
                </c:pt>
                <c:pt idx="32">
                  <c:v>5120000</c:v>
                </c:pt>
                <c:pt idx="33">
                  <c:v>5445000</c:v>
                </c:pt>
                <c:pt idx="34">
                  <c:v>5780000</c:v>
                </c:pt>
                <c:pt idx="35">
                  <c:v>6125000</c:v>
                </c:pt>
                <c:pt idx="36">
                  <c:v>6480000</c:v>
                </c:pt>
                <c:pt idx="37">
                  <c:v>6845000</c:v>
                </c:pt>
                <c:pt idx="38">
                  <c:v>7220000</c:v>
                </c:pt>
                <c:pt idx="39">
                  <c:v>7605000</c:v>
                </c:pt>
                <c:pt idx="40">
                  <c:v>8000000</c:v>
                </c:pt>
                <c:pt idx="41">
                  <c:v>8405000</c:v>
                </c:pt>
                <c:pt idx="42">
                  <c:v>8820000</c:v>
                </c:pt>
                <c:pt idx="43">
                  <c:v>9245000</c:v>
                </c:pt>
                <c:pt idx="44">
                  <c:v>9680000</c:v>
                </c:pt>
                <c:pt idx="45">
                  <c:v>10125000</c:v>
                </c:pt>
                <c:pt idx="46">
                  <c:v>10580000</c:v>
                </c:pt>
                <c:pt idx="47">
                  <c:v>11045000</c:v>
                </c:pt>
                <c:pt idx="48">
                  <c:v>11520000</c:v>
                </c:pt>
                <c:pt idx="49">
                  <c:v>12005000</c:v>
                </c:pt>
                <c:pt idx="50">
                  <c:v>12500000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6-4E80-99C7-5E4181FF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1200"/>
        <c:axId val="112932736"/>
      </c:lineChart>
      <c:catAx>
        <c:axId val="1129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932736"/>
        <c:crosses val="autoZero"/>
        <c:auto val="1"/>
        <c:lblAlgn val="ctr"/>
        <c:lblOffset val="100"/>
        <c:noMultiLvlLbl val="0"/>
      </c:catAx>
      <c:valAx>
        <c:axId val="11293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93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relative difference</c:v>
          </c:tx>
          <c:cat>
            <c:numRef>
              <c:f>'lower-order-does-not-matter'!$A$2:$A$52</c:f>
              <c:numCache>
                <c:formatCode>General</c:formatCode>
                <c:ptCount val="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</c:numCache>
            </c:numRef>
          </c:cat>
          <c:val>
            <c:numRef>
              <c:f>'lower-order-does-not-matter'!$D$2:$D$52</c:f>
              <c:numCache>
                <c:formatCode>General</c:formatCode>
                <c:ptCount val="51"/>
                <c:pt idx="1">
                  <c:v>9.9009900990099011E-3</c:v>
                </c:pt>
                <c:pt idx="2">
                  <c:v>4.9751243781094526E-3</c:v>
                </c:pt>
                <c:pt idx="3">
                  <c:v>3.3222591362126247E-3</c:v>
                </c:pt>
                <c:pt idx="4">
                  <c:v>2.4937655860349127E-3</c:v>
                </c:pt>
                <c:pt idx="5">
                  <c:v>1.996007984031936E-3</c:v>
                </c:pt>
                <c:pt idx="6">
                  <c:v>1.6638935108153079E-3</c:v>
                </c:pt>
                <c:pt idx="7">
                  <c:v>1.4265335235378032E-3</c:v>
                </c:pt>
                <c:pt idx="8">
                  <c:v>1.2484394506866417E-3</c:v>
                </c:pt>
                <c:pt idx="9">
                  <c:v>1.1098779134295228E-3</c:v>
                </c:pt>
                <c:pt idx="10">
                  <c:v>9.99000999000999E-4</c:v>
                </c:pt>
                <c:pt idx="11">
                  <c:v>9.0826521344232513E-4</c:v>
                </c:pt>
                <c:pt idx="12">
                  <c:v>8.3263946711074107E-4</c:v>
                </c:pt>
                <c:pt idx="13">
                  <c:v>7.6863950807071484E-4</c:v>
                </c:pt>
                <c:pt idx="14">
                  <c:v>7.1377587437544611E-4</c:v>
                </c:pt>
                <c:pt idx="15">
                  <c:v>6.6622251832111927E-4</c:v>
                </c:pt>
                <c:pt idx="16">
                  <c:v>6.2460961898813238E-4</c:v>
                </c:pt>
                <c:pt idx="17">
                  <c:v>5.8788947677836567E-4</c:v>
                </c:pt>
                <c:pt idx="18">
                  <c:v>5.5524708495280405E-4</c:v>
                </c:pt>
                <c:pt idx="19">
                  <c:v>5.2603892688058915E-4</c:v>
                </c:pt>
                <c:pt idx="20">
                  <c:v>4.9975012493753122E-4</c:v>
                </c:pt>
                <c:pt idx="21">
                  <c:v>4.7596382674916705E-4</c:v>
                </c:pt>
                <c:pt idx="22">
                  <c:v>4.5433893684688776E-4</c:v>
                </c:pt>
                <c:pt idx="23">
                  <c:v>4.3459365493263801E-4</c:v>
                </c:pt>
                <c:pt idx="24">
                  <c:v>4.1649312786339027E-4</c:v>
                </c:pt>
                <c:pt idx="25">
                  <c:v>3.9984006397441024E-4</c:v>
                </c:pt>
                <c:pt idx="26">
                  <c:v>3.8446751249519417E-4</c:v>
                </c:pt>
                <c:pt idx="27">
                  <c:v>3.7023324694557573E-4</c:v>
                </c:pt>
                <c:pt idx="28">
                  <c:v>3.570153516601214E-4</c:v>
                </c:pt>
                <c:pt idx="29">
                  <c:v>3.4470872113064461E-4</c:v>
                </c:pt>
                <c:pt idx="30">
                  <c:v>3.332222592469177E-4</c:v>
                </c:pt>
                <c:pt idx="31">
                  <c:v>3.2247662044501772E-4</c:v>
                </c:pt>
                <c:pt idx="32">
                  <c:v>3.1240237425804435E-4</c:v>
                </c:pt>
                <c:pt idx="33">
                  <c:v>3.0293850348379279E-4</c:v>
                </c:pt>
                <c:pt idx="34">
                  <c:v>2.9403116730373417E-4</c:v>
                </c:pt>
                <c:pt idx="35">
                  <c:v>2.8563267637817766E-4</c:v>
                </c:pt>
                <c:pt idx="36">
                  <c:v>2.7770063871146905E-4</c:v>
                </c:pt>
                <c:pt idx="37">
                  <c:v>2.7019724398811131E-4</c:v>
                </c:pt>
                <c:pt idx="38">
                  <c:v>2.6308866087871614E-4</c:v>
                </c:pt>
                <c:pt idx="39">
                  <c:v>2.563445270443476E-4</c:v>
                </c:pt>
                <c:pt idx="40">
                  <c:v>2.4993751562109475E-4</c:v>
                </c:pt>
                <c:pt idx="41">
                  <c:v>2.43842965130456E-4</c:v>
                </c:pt>
                <c:pt idx="42">
                  <c:v>2.3803856224708403E-4</c:v>
                </c:pt>
                <c:pt idx="43">
                  <c:v>2.3250406882120437E-4</c:v>
                </c:pt>
                <c:pt idx="44">
                  <c:v>2.2722108611679165E-4</c:v>
                </c:pt>
                <c:pt idx="45">
                  <c:v>2.2217285047767163E-4</c:v>
                </c:pt>
                <c:pt idx="46">
                  <c:v>2.1734405564007825E-4</c:v>
                </c:pt>
                <c:pt idx="47">
                  <c:v>2.1272069772388852E-4</c:v>
                </c:pt>
                <c:pt idx="48">
                  <c:v>2.0828993959591752E-4</c:v>
                </c:pt>
                <c:pt idx="49">
                  <c:v>2.0403999183840033E-4</c:v>
                </c:pt>
                <c:pt idx="50">
                  <c:v>1.9996000799840031E-4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F-42AD-836F-5368274F2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09632"/>
        <c:axId val="112944640"/>
      </c:lineChart>
      <c:catAx>
        <c:axId val="1127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944640"/>
        <c:crosses val="autoZero"/>
        <c:auto val="1"/>
        <c:lblAlgn val="ctr"/>
        <c:lblOffset val="100"/>
        <c:noMultiLvlLbl val="0"/>
      </c:catAx>
      <c:valAx>
        <c:axId val="11294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09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161925</xdr:rowOff>
    </xdr:from>
    <xdr:to>
      <xdr:col>11</xdr:col>
      <xdr:colOff>485775</xdr:colOff>
      <xdr:row>16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31</xdr:row>
      <xdr:rowOff>0</xdr:rowOff>
    </xdr:from>
    <xdr:to>
      <xdr:col>11</xdr:col>
      <xdr:colOff>504825</xdr:colOff>
      <xdr:row>45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</xdr:row>
      <xdr:rowOff>161925</xdr:rowOff>
    </xdr:from>
    <xdr:to>
      <xdr:col>16</xdr:col>
      <xdr:colOff>485775</xdr:colOff>
      <xdr:row>16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16</xdr:row>
      <xdr:rowOff>142875</xdr:rowOff>
    </xdr:from>
    <xdr:to>
      <xdr:col>16</xdr:col>
      <xdr:colOff>504825</xdr:colOff>
      <xdr:row>31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276225</xdr:colOff>
      <xdr:row>47</xdr:row>
      <xdr:rowOff>19050</xdr:rowOff>
    </xdr:from>
    <xdr:to>
      <xdr:col>16</xdr:col>
      <xdr:colOff>581025</xdr:colOff>
      <xdr:row>61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257175</xdr:colOff>
      <xdr:row>31</xdr:row>
      <xdr:rowOff>133350</xdr:rowOff>
    </xdr:from>
    <xdr:to>
      <xdr:col>16</xdr:col>
      <xdr:colOff>561975</xdr:colOff>
      <xdr:row>46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18</xdr:row>
      <xdr:rowOff>171450</xdr:rowOff>
    </xdr:from>
    <xdr:to>
      <xdr:col>11</xdr:col>
      <xdr:colOff>400050</xdr:colOff>
      <xdr:row>33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Normal="100" workbookViewId="0">
      <selection activeCell="B32" sqref="B32"/>
    </sheetView>
  </sheetViews>
  <sheetFormatPr defaultRowHeight="15" x14ac:dyDescent="0.25"/>
  <cols>
    <col min="2" max="2" width="12.140625" customWidth="1"/>
    <col min="3" max="3" width="17.42578125" customWidth="1"/>
    <col min="13" max="14" width="12" bestFit="1" customWidth="1"/>
  </cols>
  <sheetData>
    <row r="1" spans="1:4" x14ac:dyDescent="0.25">
      <c r="A1" s="1" t="s">
        <v>0</v>
      </c>
      <c r="B1" s="1" t="s">
        <v>8</v>
      </c>
      <c r="C1" s="1" t="s">
        <v>9</v>
      </c>
      <c r="D1" s="1" t="s">
        <v>10</v>
      </c>
    </row>
    <row r="2" spans="1:4" x14ac:dyDescent="0.25">
      <c r="A2">
        <v>100</v>
      </c>
      <c r="B2">
        <f t="shared" ref="B2:B65" si="0">LOG(A2,2)</f>
        <v>6.6438561897747253</v>
      </c>
      <c r="C2">
        <v>600</v>
      </c>
      <c r="D2">
        <f>A2/C2</f>
        <v>0.16666666666666666</v>
      </c>
    </row>
    <row r="3" spans="1:4" x14ac:dyDescent="0.25">
      <c r="A3">
        <f>A2+100</f>
        <v>200</v>
      </c>
      <c r="B3">
        <f t="shared" si="0"/>
        <v>7.6438561897747244</v>
      </c>
      <c r="C3">
        <f>C2</f>
        <v>600</v>
      </c>
      <c r="D3">
        <f t="shared" ref="D3:D69" si="1">A3/C3</f>
        <v>0.33333333333333331</v>
      </c>
    </row>
    <row r="4" spans="1:4" x14ac:dyDescent="0.25">
      <c r="A4">
        <f t="shared" ref="A4:A27" si="2">A3+100</f>
        <v>300</v>
      </c>
      <c r="B4">
        <f t="shared" si="0"/>
        <v>8.2288186904958813</v>
      </c>
      <c r="C4">
        <f t="shared" ref="C4:C27" si="3">C3</f>
        <v>600</v>
      </c>
      <c r="D4">
        <f t="shared" si="1"/>
        <v>0.5</v>
      </c>
    </row>
    <row r="5" spans="1:4" x14ac:dyDescent="0.25">
      <c r="A5">
        <f t="shared" si="2"/>
        <v>400</v>
      </c>
      <c r="B5">
        <f t="shared" si="0"/>
        <v>8.6438561897747253</v>
      </c>
      <c r="C5">
        <f t="shared" si="3"/>
        <v>600</v>
      </c>
      <c r="D5">
        <f t="shared" si="1"/>
        <v>0.66666666666666663</v>
      </c>
    </row>
    <row r="6" spans="1:4" x14ac:dyDescent="0.25">
      <c r="A6">
        <f t="shared" si="2"/>
        <v>500</v>
      </c>
      <c r="B6">
        <f t="shared" si="0"/>
        <v>8.965784284662087</v>
      </c>
      <c r="C6">
        <f t="shared" si="3"/>
        <v>600</v>
      </c>
      <c r="D6">
        <f t="shared" si="1"/>
        <v>0.83333333333333337</v>
      </c>
    </row>
    <row r="7" spans="1:4" x14ac:dyDescent="0.25">
      <c r="A7">
        <f t="shared" si="2"/>
        <v>600</v>
      </c>
      <c r="B7">
        <f t="shared" si="0"/>
        <v>9.2288186904958813</v>
      </c>
      <c r="C7">
        <f t="shared" si="3"/>
        <v>600</v>
      </c>
      <c r="D7">
        <f t="shared" si="1"/>
        <v>1</v>
      </c>
    </row>
    <row r="8" spans="1:4" x14ac:dyDescent="0.25">
      <c r="A8">
        <f t="shared" si="2"/>
        <v>700</v>
      </c>
      <c r="B8">
        <f t="shared" si="0"/>
        <v>9.451211111832329</v>
      </c>
      <c r="C8">
        <f t="shared" si="3"/>
        <v>600</v>
      </c>
      <c r="D8">
        <f t="shared" si="1"/>
        <v>1.1666666666666667</v>
      </c>
    </row>
    <row r="9" spans="1:4" x14ac:dyDescent="0.25">
      <c r="A9">
        <f t="shared" si="2"/>
        <v>800</v>
      </c>
      <c r="B9">
        <f t="shared" si="0"/>
        <v>9.6438561897747253</v>
      </c>
      <c r="C9">
        <f t="shared" si="3"/>
        <v>600</v>
      </c>
      <c r="D9">
        <f t="shared" si="1"/>
        <v>1.3333333333333333</v>
      </c>
    </row>
    <row r="10" spans="1:4" x14ac:dyDescent="0.25">
      <c r="A10">
        <f t="shared" si="2"/>
        <v>900</v>
      </c>
      <c r="B10">
        <f t="shared" si="0"/>
        <v>9.8137811912170374</v>
      </c>
      <c r="C10">
        <f t="shared" si="3"/>
        <v>600</v>
      </c>
      <c r="D10">
        <f t="shared" si="1"/>
        <v>1.5</v>
      </c>
    </row>
    <row r="11" spans="1:4" x14ac:dyDescent="0.25">
      <c r="A11">
        <f t="shared" si="2"/>
        <v>1000</v>
      </c>
      <c r="B11">
        <f t="shared" si="0"/>
        <v>9.965784284662087</v>
      </c>
      <c r="C11">
        <f t="shared" si="3"/>
        <v>600</v>
      </c>
      <c r="D11">
        <f t="shared" si="1"/>
        <v>1.6666666666666667</v>
      </c>
    </row>
    <row r="12" spans="1:4" x14ac:dyDescent="0.25">
      <c r="A12">
        <f t="shared" si="2"/>
        <v>1100</v>
      </c>
      <c r="B12">
        <f t="shared" si="0"/>
        <v>10.103287808412022</v>
      </c>
      <c r="C12">
        <f t="shared" si="3"/>
        <v>600</v>
      </c>
      <c r="D12">
        <f t="shared" si="1"/>
        <v>1.8333333333333333</v>
      </c>
    </row>
    <row r="13" spans="1:4" x14ac:dyDescent="0.25">
      <c r="A13">
        <f t="shared" si="2"/>
        <v>1200</v>
      </c>
      <c r="B13">
        <f t="shared" si="0"/>
        <v>10.228818690495881</v>
      </c>
      <c r="C13">
        <f t="shared" si="3"/>
        <v>600</v>
      </c>
      <c r="D13">
        <f t="shared" si="1"/>
        <v>2</v>
      </c>
    </row>
    <row r="14" spans="1:4" x14ac:dyDescent="0.25">
      <c r="A14">
        <f t="shared" si="2"/>
        <v>1300</v>
      </c>
      <c r="B14">
        <f t="shared" si="0"/>
        <v>10.344295907915818</v>
      </c>
      <c r="C14">
        <f t="shared" si="3"/>
        <v>600</v>
      </c>
      <c r="D14">
        <f t="shared" si="1"/>
        <v>2.1666666666666665</v>
      </c>
    </row>
    <row r="15" spans="1:4" x14ac:dyDescent="0.25">
      <c r="A15">
        <f t="shared" si="2"/>
        <v>1400</v>
      </c>
      <c r="B15">
        <f t="shared" si="0"/>
        <v>10.451211111832329</v>
      </c>
      <c r="C15">
        <f t="shared" si="3"/>
        <v>600</v>
      </c>
      <c r="D15">
        <f t="shared" si="1"/>
        <v>2.3333333333333335</v>
      </c>
    </row>
    <row r="16" spans="1:4" x14ac:dyDescent="0.25">
      <c r="A16">
        <f t="shared" si="2"/>
        <v>1500</v>
      </c>
      <c r="B16">
        <f t="shared" si="0"/>
        <v>10.550746785383243</v>
      </c>
      <c r="C16">
        <f t="shared" si="3"/>
        <v>600</v>
      </c>
      <c r="D16">
        <f t="shared" si="1"/>
        <v>2.5</v>
      </c>
    </row>
    <row r="17" spans="1:14" x14ac:dyDescent="0.25">
      <c r="A17">
        <f t="shared" si="2"/>
        <v>1600</v>
      </c>
      <c r="B17">
        <f t="shared" si="0"/>
        <v>10.643856189774725</v>
      </c>
      <c r="C17">
        <f t="shared" si="3"/>
        <v>600</v>
      </c>
      <c r="D17">
        <f t="shared" si="1"/>
        <v>2.6666666666666665</v>
      </c>
    </row>
    <row r="18" spans="1:14" x14ac:dyDescent="0.25">
      <c r="A18">
        <f t="shared" si="2"/>
        <v>1700</v>
      </c>
      <c r="B18">
        <f t="shared" si="0"/>
        <v>10.731319031025064</v>
      </c>
      <c r="C18">
        <f t="shared" si="3"/>
        <v>600</v>
      </c>
      <c r="D18">
        <f t="shared" si="1"/>
        <v>2.8333333333333335</v>
      </c>
    </row>
    <row r="19" spans="1:14" x14ac:dyDescent="0.25">
      <c r="A19">
        <f t="shared" si="2"/>
        <v>1800</v>
      </c>
      <c r="B19">
        <f t="shared" si="0"/>
        <v>10.813781191217037</v>
      </c>
      <c r="C19">
        <f t="shared" si="3"/>
        <v>600</v>
      </c>
      <c r="D19">
        <f t="shared" si="1"/>
        <v>3</v>
      </c>
    </row>
    <row r="20" spans="1:14" x14ac:dyDescent="0.25">
      <c r="A20">
        <f t="shared" si="2"/>
        <v>1900</v>
      </c>
      <c r="B20">
        <f t="shared" si="0"/>
        <v>10.89178370321831</v>
      </c>
      <c r="C20">
        <f t="shared" si="3"/>
        <v>600</v>
      </c>
      <c r="D20">
        <f t="shared" si="1"/>
        <v>3.1666666666666665</v>
      </c>
    </row>
    <row r="21" spans="1:14" x14ac:dyDescent="0.25">
      <c r="A21">
        <f t="shared" si="2"/>
        <v>2000</v>
      </c>
      <c r="B21">
        <f t="shared" si="0"/>
        <v>10.965784284662087</v>
      </c>
      <c r="C21">
        <f t="shared" si="3"/>
        <v>600</v>
      </c>
      <c r="D21">
        <f t="shared" si="1"/>
        <v>3.3333333333333335</v>
      </c>
    </row>
    <row r="22" spans="1:14" x14ac:dyDescent="0.25">
      <c r="A22">
        <f t="shared" si="2"/>
        <v>2100</v>
      </c>
      <c r="B22">
        <f t="shared" si="0"/>
        <v>11.036173612553485</v>
      </c>
      <c r="C22">
        <f t="shared" si="3"/>
        <v>600</v>
      </c>
      <c r="D22">
        <f t="shared" si="1"/>
        <v>3.5</v>
      </c>
    </row>
    <row r="23" spans="1:14" x14ac:dyDescent="0.25">
      <c r="A23">
        <f t="shared" si="2"/>
        <v>2200</v>
      </c>
      <c r="B23">
        <f t="shared" si="0"/>
        <v>11.103287808412022</v>
      </c>
      <c r="C23">
        <f t="shared" si="3"/>
        <v>600</v>
      </c>
      <c r="D23">
        <f t="shared" si="1"/>
        <v>3.6666666666666665</v>
      </c>
    </row>
    <row r="24" spans="1:14" x14ac:dyDescent="0.25">
      <c r="A24">
        <f t="shared" si="2"/>
        <v>2300</v>
      </c>
      <c r="B24">
        <f t="shared" si="0"/>
        <v>11.167418145831739</v>
      </c>
      <c r="C24">
        <f t="shared" si="3"/>
        <v>600</v>
      </c>
      <c r="D24">
        <f t="shared" si="1"/>
        <v>3.8333333333333335</v>
      </c>
      <c r="N24" s="6"/>
    </row>
    <row r="25" spans="1:14" x14ac:dyDescent="0.25">
      <c r="A25">
        <f t="shared" si="2"/>
        <v>2400</v>
      </c>
      <c r="B25">
        <f t="shared" si="0"/>
        <v>11.228818690495881</v>
      </c>
      <c r="C25">
        <f t="shared" si="3"/>
        <v>600</v>
      </c>
      <c r="D25">
        <f t="shared" si="1"/>
        <v>4</v>
      </c>
    </row>
    <row r="26" spans="1:14" x14ac:dyDescent="0.25">
      <c r="A26">
        <f t="shared" si="2"/>
        <v>2500</v>
      </c>
      <c r="B26">
        <f t="shared" si="0"/>
        <v>11.287712379549449</v>
      </c>
      <c r="C26">
        <f t="shared" si="3"/>
        <v>600</v>
      </c>
      <c r="D26">
        <f t="shared" si="1"/>
        <v>4.166666666666667</v>
      </c>
    </row>
    <row r="27" spans="1:14" x14ac:dyDescent="0.25">
      <c r="A27">
        <f t="shared" si="2"/>
        <v>2600</v>
      </c>
      <c r="B27">
        <f t="shared" si="0"/>
        <v>11.344295907915818</v>
      </c>
      <c r="C27">
        <f t="shared" si="3"/>
        <v>600</v>
      </c>
      <c r="D27">
        <f t="shared" si="1"/>
        <v>4.333333333333333</v>
      </c>
    </row>
    <row r="31" spans="1:14" x14ac:dyDescent="0.25">
      <c r="A31" s="1" t="s">
        <v>0</v>
      </c>
      <c r="B31" s="1" t="s">
        <v>8</v>
      </c>
      <c r="C31" s="1" t="s">
        <v>9</v>
      </c>
      <c r="D31" s="1" t="s">
        <v>10</v>
      </c>
    </row>
    <row r="32" spans="1:14" x14ac:dyDescent="0.25">
      <c r="A32">
        <v>1000</v>
      </c>
      <c r="B32">
        <f t="shared" si="0"/>
        <v>9.965784284662087</v>
      </c>
      <c r="C32">
        <v>600</v>
      </c>
      <c r="D32">
        <f t="shared" si="1"/>
        <v>1.6666666666666667</v>
      </c>
    </row>
    <row r="33" spans="1:4" x14ac:dyDescent="0.25">
      <c r="A33">
        <f>A32+1000</f>
        <v>2000</v>
      </c>
      <c r="B33">
        <f t="shared" si="0"/>
        <v>10.965784284662087</v>
      </c>
      <c r="C33">
        <f>C32</f>
        <v>600</v>
      </c>
      <c r="D33">
        <f t="shared" si="1"/>
        <v>3.3333333333333335</v>
      </c>
    </row>
    <row r="34" spans="1:4" x14ac:dyDescent="0.25">
      <c r="A34">
        <f t="shared" ref="A34:A81" si="4">A33+1000</f>
        <v>3000</v>
      </c>
      <c r="B34">
        <f t="shared" si="0"/>
        <v>11.550746785383243</v>
      </c>
      <c r="C34">
        <f t="shared" ref="C34:C81" si="5">C33</f>
        <v>600</v>
      </c>
      <c r="D34">
        <f t="shared" si="1"/>
        <v>5</v>
      </c>
    </row>
    <row r="35" spans="1:4" x14ac:dyDescent="0.25">
      <c r="A35">
        <f t="shared" si="4"/>
        <v>4000</v>
      </c>
      <c r="B35">
        <f t="shared" si="0"/>
        <v>11.965784284662087</v>
      </c>
      <c r="C35">
        <f t="shared" si="5"/>
        <v>600</v>
      </c>
      <c r="D35">
        <f t="shared" si="1"/>
        <v>6.666666666666667</v>
      </c>
    </row>
    <row r="36" spans="1:4" x14ac:dyDescent="0.25">
      <c r="A36">
        <f t="shared" si="4"/>
        <v>5000</v>
      </c>
      <c r="B36">
        <f t="shared" si="0"/>
        <v>12.287712379549451</v>
      </c>
      <c r="C36">
        <f t="shared" si="5"/>
        <v>600</v>
      </c>
      <c r="D36">
        <f t="shared" si="1"/>
        <v>8.3333333333333339</v>
      </c>
    </row>
    <row r="37" spans="1:4" x14ac:dyDescent="0.25">
      <c r="A37">
        <f t="shared" si="4"/>
        <v>6000</v>
      </c>
      <c r="B37">
        <f t="shared" si="0"/>
        <v>12.550746785383243</v>
      </c>
      <c r="C37">
        <f t="shared" si="5"/>
        <v>600</v>
      </c>
      <c r="D37">
        <f t="shared" si="1"/>
        <v>10</v>
      </c>
    </row>
    <row r="38" spans="1:4" x14ac:dyDescent="0.25">
      <c r="A38">
        <f t="shared" si="4"/>
        <v>7000</v>
      </c>
      <c r="B38">
        <f t="shared" si="0"/>
        <v>12.773139206719691</v>
      </c>
      <c r="C38">
        <f t="shared" si="5"/>
        <v>600</v>
      </c>
      <c r="D38">
        <f t="shared" si="1"/>
        <v>11.666666666666666</v>
      </c>
    </row>
    <row r="39" spans="1:4" x14ac:dyDescent="0.25">
      <c r="A39" s="7">
        <f t="shared" si="4"/>
        <v>8000</v>
      </c>
      <c r="B39" s="7">
        <f t="shared" si="0"/>
        <v>12.965784284662087</v>
      </c>
      <c r="C39" s="7">
        <f t="shared" si="5"/>
        <v>600</v>
      </c>
      <c r="D39" s="7">
        <f t="shared" si="1"/>
        <v>13.333333333333334</v>
      </c>
    </row>
    <row r="40" spans="1:4" x14ac:dyDescent="0.25">
      <c r="A40" s="7">
        <f t="shared" si="4"/>
        <v>9000</v>
      </c>
      <c r="B40" s="7">
        <f t="shared" si="0"/>
        <v>13.135709286104401</v>
      </c>
      <c r="C40" s="7">
        <f t="shared" si="5"/>
        <v>600</v>
      </c>
      <c r="D40" s="7">
        <f t="shared" si="1"/>
        <v>15</v>
      </c>
    </row>
    <row r="41" spans="1:4" x14ac:dyDescent="0.25">
      <c r="A41">
        <f t="shared" si="4"/>
        <v>10000</v>
      </c>
      <c r="B41">
        <f t="shared" si="0"/>
        <v>13.287712379549451</v>
      </c>
      <c r="C41">
        <f t="shared" si="5"/>
        <v>600</v>
      </c>
      <c r="D41">
        <f t="shared" si="1"/>
        <v>16.666666666666668</v>
      </c>
    </row>
    <row r="42" spans="1:4" x14ac:dyDescent="0.25">
      <c r="A42">
        <f t="shared" si="4"/>
        <v>11000</v>
      </c>
      <c r="B42">
        <f t="shared" si="0"/>
        <v>13.425215903299385</v>
      </c>
      <c r="C42">
        <f t="shared" si="5"/>
        <v>600</v>
      </c>
      <c r="D42">
        <f t="shared" si="1"/>
        <v>18.333333333333332</v>
      </c>
    </row>
    <row r="43" spans="1:4" x14ac:dyDescent="0.25">
      <c r="A43">
        <f t="shared" si="4"/>
        <v>12000</v>
      </c>
      <c r="B43">
        <f t="shared" si="0"/>
        <v>13.550746785383243</v>
      </c>
      <c r="C43">
        <f t="shared" si="5"/>
        <v>600</v>
      </c>
      <c r="D43">
        <f t="shared" si="1"/>
        <v>20</v>
      </c>
    </row>
    <row r="44" spans="1:4" x14ac:dyDescent="0.25">
      <c r="A44">
        <f t="shared" si="4"/>
        <v>13000</v>
      </c>
      <c r="B44">
        <f t="shared" si="0"/>
        <v>13.666224002803178</v>
      </c>
      <c r="C44">
        <f t="shared" si="5"/>
        <v>600</v>
      </c>
      <c r="D44">
        <f t="shared" si="1"/>
        <v>21.666666666666668</v>
      </c>
    </row>
    <row r="45" spans="1:4" x14ac:dyDescent="0.25">
      <c r="A45">
        <f t="shared" si="4"/>
        <v>14000</v>
      </c>
      <c r="B45">
        <f t="shared" si="0"/>
        <v>13.773139206719692</v>
      </c>
      <c r="C45">
        <f t="shared" si="5"/>
        <v>600</v>
      </c>
      <c r="D45">
        <f t="shared" si="1"/>
        <v>23.333333333333332</v>
      </c>
    </row>
    <row r="46" spans="1:4" x14ac:dyDescent="0.25">
      <c r="A46">
        <f t="shared" si="4"/>
        <v>15000</v>
      </c>
      <c r="B46">
        <f t="shared" si="0"/>
        <v>13.872674880270607</v>
      </c>
      <c r="C46">
        <f t="shared" si="5"/>
        <v>600</v>
      </c>
      <c r="D46">
        <f t="shared" si="1"/>
        <v>25</v>
      </c>
    </row>
    <row r="47" spans="1:4" x14ac:dyDescent="0.25">
      <c r="A47">
        <f t="shared" si="4"/>
        <v>16000</v>
      </c>
      <c r="B47">
        <f t="shared" si="0"/>
        <v>13.965784284662087</v>
      </c>
      <c r="C47">
        <f t="shared" si="5"/>
        <v>600</v>
      </c>
      <c r="D47">
        <f t="shared" si="1"/>
        <v>26.666666666666668</v>
      </c>
    </row>
    <row r="48" spans="1:4" x14ac:dyDescent="0.25">
      <c r="A48">
        <f t="shared" si="4"/>
        <v>17000</v>
      </c>
      <c r="B48">
        <f t="shared" si="0"/>
        <v>14.053247125912428</v>
      </c>
      <c r="C48">
        <f t="shared" si="5"/>
        <v>600</v>
      </c>
      <c r="D48">
        <f t="shared" si="1"/>
        <v>28.333333333333332</v>
      </c>
    </row>
    <row r="49" spans="1:4" x14ac:dyDescent="0.25">
      <c r="A49">
        <f t="shared" si="4"/>
        <v>18000</v>
      </c>
      <c r="B49">
        <f t="shared" si="0"/>
        <v>14.135709286104401</v>
      </c>
      <c r="C49">
        <f t="shared" si="5"/>
        <v>600</v>
      </c>
      <c r="D49">
        <f t="shared" si="1"/>
        <v>30</v>
      </c>
    </row>
    <row r="50" spans="1:4" x14ac:dyDescent="0.25">
      <c r="A50">
        <f t="shared" si="4"/>
        <v>19000</v>
      </c>
      <c r="B50">
        <f t="shared" si="0"/>
        <v>14.213711798105672</v>
      </c>
      <c r="C50">
        <f t="shared" si="5"/>
        <v>600</v>
      </c>
      <c r="D50">
        <f t="shared" si="1"/>
        <v>31.666666666666668</v>
      </c>
    </row>
    <row r="51" spans="1:4" x14ac:dyDescent="0.25">
      <c r="A51">
        <f t="shared" si="4"/>
        <v>20000</v>
      </c>
      <c r="B51">
        <f t="shared" si="0"/>
        <v>14.287712379549449</v>
      </c>
      <c r="C51">
        <f t="shared" si="5"/>
        <v>600</v>
      </c>
      <c r="D51">
        <f t="shared" si="1"/>
        <v>33.333333333333336</v>
      </c>
    </row>
    <row r="52" spans="1:4" x14ac:dyDescent="0.25">
      <c r="A52">
        <f t="shared" si="4"/>
        <v>21000</v>
      </c>
      <c r="B52">
        <f t="shared" si="0"/>
        <v>14.358101707440847</v>
      </c>
      <c r="C52">
        <f t="shared" si="5"/>
        <v>600</v>
      </c>
      <c r="D52">
        <f t="shared" si="1"/>
        <v>35</v>
      </c>
    </row>
    <row r="53" spans="1:4" x14ac:dyDescent="0.25">
      <c r="A53">
        <f t="shared" si="4"/>
        <v>22000</v>
      </c>
      <c r="B53">
        <f t="shared" si="0"/>
        <v>14.425215903299385</v>
      </c>
      <c r="C53">
        <f t="shared" si="5"/>
        <v>600</v>
      </c>
      <c r="D53">
        <f t="shared" si="1"/>
        <v>36.666666666666664</v>
      </c>
    </row>
    <row r="54" spans="1:4" x14ac:dyDescent="0.25">
      <c r="A54">
        <f t="shared" si="4"/>
        <v>23000</v>
      </c>
      <c r="B54">
        <f t="shared" si="0"/>
        <v>14.489346240719099</v>
      </c>
      <c r="C54">
        <f t="shared" si="5"/>
        <v>600</v>
      </c>
      <c r="D54">
        <f t="shared" si="1"/>
        <v>38.333333333333336</v>
      </c>
    </row>
    <row r="55" spans="1:4" x14ac:dyDescent="0.25">
      <c r="A55">
        <f t="shared" si="4"/>
        <v>24000</v>
      </c>
      <c r="B55">
        <f t="shared" si="0"/>
        <v>14.550746785383243</v>
      </c>
      <c r="C55">
        <f t="shared" si="5"/>
        <v>600</v>
      </c>
      <c r="D55">
        <f t="shared" si="1"/>
        <v>40</v>
      </c>
    </row>
    <row r="56" spans="1:4" x14ac:dyDescent="0.25">
      <c r="A56">
        <f t="shared" si="4"/>
        <v>25000</v>
      </c>
      <c r="B56">
        <f t="shared" si="0"/>
        <v>14.609640474436812</v>
      </c>
      <c r="C56">
        <f t="shared" si="5"/>
        <v>600</v>
      </c>
      <c r="D56">
        <f t="shared" si="1"/>
        <v>41.666666666666664</v>
      </c>
    </row>
    <row r="57" spans="1:4" x14ac:dyDescent="0.25">
      <c r="A57">
        <f t="shared" si="4"/>
        <v>26000</v>
      </c>
      <c r="B57">
        <f t="shared" si="0"/>
        <v>14.66622400280318</v>
      </c>
      <c r="C57">
        <f t="shared" si="5"/>
        <v>600</v>
      </c>
      <c r="D57">
        <f t="shared" si="1"/>
        <v>43.333333333333336</v>
      </c>
    </row>
    <row r="58" spans="1:4" x14ac:dyDescent="0.25">
      <c r="A58">
        <f t="shared" si="4"/>
        <v>27000</v>
      </c>
      <c r="B58">
        <f t="shared" si="0"/>
        <v>14.720671786825555</v>
      </c>
      <c r="C58">
        <f t="shared" si="5"/>
        <v>600</v>
      </c>
      <c r="D58">
        <f t="shared" si="1"/>
        <v>45</v>
      </c>
    </row>
    <row r="59" spans="1:4" x14ac:dyDescent="0.25">
      <c r="A59">
        <f t="shared" si="4"/>
        <v>28000</v>
      </c>
      <c r="B59">
        <f t="shared" si="0"/>
        <v>14.773139206719692</v>
      </c>
      <c r="C59">
        <f t="shared" si="5"/>
        <v>600</v>
      </c>
      <c r="D59">
        <f t="shared" si="1"/>
        <v>46.666666666666664</v>
      </c>
    </row>
    <row r="60" spans="1:4" x14ac:dyDescent="0.25">
      <c r="A60">
        <f t="shared" si="4"/>
        <v>29000</v>
      </c>
      <c r="B60">
        <f t="shared" si="0"/>
        <v>14.82376527978966</v>
      </c>
      <c r="C60">
        <f t="shared" si="5"/>
        <v>600</v>
      </c>
      <c r="D60">
        <f t="shared" si="1"/>
        <v>48.333333333333336</v>
      </c>
    </row>
    <row r="61" spans="1:4" x14ac:dyDescent="0.25">
      <c r="A61">
        <f t="shared" si="4"/>
        <v>30000</v>
      </c>
      <c r="B61">
        <f t="shared" si="0"/>
        <v>14.872674880270607</v>
      </c>
      <c r="C61">
        <f t="shared" si="5"/>
        <v>600</v>
      </c>
      <c r="D61">
        <f t="shared" si="1"/>
        <v>50</v>
      </c>
    </row>
    <row r="62" spans="1:4" x14ac:dyDescent="0.25">
      <c r="A62">
        <f t="shared" si="4"/>
        <v>31000</v>
      </c>
      <c r="B62">
        <f t="shared" si="0"/>
        <v>14.919980595048964</v>
      </c>
      <c r="C62">
        <f t="shared" si="5"/>
        <v>600</v>
      </c>
      <c r="D62">
        <f t="shared" si="1"/>
        <v>51.666666666666664</v>
      </c>
    </row>
    <row r="63" spans="1:4" x14ac:dyDescent="0.25">
      <c r="A63">
        <f t="shared" si="4"/>
        <v>32000</v>
      </c>
      <c r="B63">
        <f t="shared" si="0"/>
        <v>14.965784284662087</v>
      </c>
      <c r="C63">
        <f t="shared" si="5"/>
        <v>600</v>
      </c>
      <c r="D63">
        <f t="shared" si="1"/>
        <v>53.333333333333336</v>
      </c>
    </row>
    <row r="64" spans="1:4" x14ac:dyDescent="0.25">
      <c r="A64">
        <f t="shared" si="4"/>
        <v>33000</v>
      </c>
      <c r="B64">
        <f t="shared" si="0"/>
        <v>15.010178404020539</v>
      </c>
      <c r="C64">
        <f t="shared" si="5"/>
        <v>600</v>
      </c>
      <c r="D64">
        <f t="shared" si="1"/>
        <v>55</v>
      </c>
    </row>
    <row r="65" spans="1:4" x14ac:dyDescent="0.25">
      <c r="A65">
        <f t="shared" si="4"/>
        <v>34000</v>
      </c>
      <c r="B65">
        <f t="shared" si="0"/>
        <v>15.053247125912428</v>
      </c>
      <c r="C65">
        <f t="shared" si="5"/>
        <v>600</v>
      </c>
      <c r="D65">
        <f t="shared" si="1"/>
        <v>56.666666666666664</v>
      </c>
    </row>
    <row r="66" spans="1:4" x14ac:dyDescent="0.25">
      <c r="A66">
        <f t="shared" si="4"/>
        <v>35000</v>
      </c>
      <c r="B66">
        <f t="shared" ref="B66:B81" si="6">LOG(A66,2)</f>
        <v>15.095067301607052</v>
      </c>
      <c r="C66">
        <f t="shared" si="5"/>
        <v>600</v>
      </c>
      <c r="D66">
        <f t="shared" si="1"/>
        <v>58.333333333333336</v>
      </c>
    </row>
    <row r="67" spans="1:4" x14ac:dyDescent="0.25">
      <c r="A67">
        <f t="shared" si="4"/>
        <v>36000</v>
      </c>
      <c r="B67">
        <f t="shared" si="6"/>
        <v>15.135709286104401</v>
      </c>
      <c r="C67">
        <f t="shared" si="5"/>
        <v>600</v>
      </c>
      <c r="D67">
        <f t="shared" si="1"/>
        <v>60</v>
      </c>
    </row>
    <row r="68" spans="1:4" x14ac:dyDescent="0.25">
      <c r="A68">
        <f t="shared" si="4"/>
        <v>37000</v>
      </c>
      <c r="B68">
        <f t="shared" si="6"/>
        <v>15.175237650291036</v>
      </c>
      <c r="C68">
        <f t="shared" si="5"/>
        <v>600</v>
      </c>
      <c r="D68">
        <f t="shared" si="1"/>
        <v>61.666666666666664</v>
      </c>
    </row>
    <row r="69" spans="1:4" x14ac:dyDescent="0.25">
      <c r="A69">
        <f t="shared" si="4"/>
        <v>38000</v>
      </c>
      <c r="B69">
        <f t="shared" si="6"/>
        <v>15.213711798105672</v>
      </c>
      <c r="C69">
        <f t="shared" si="5"/>
        <v>600</v>
      </c>
      <c r="D69">
        <f t="shared" si="1"/>
        <v>63.333333333333336</v>
      </c>
    </row>
    <row r="70" spans="1:4" x14ac:dyDescent="0.25">
      <c r="A70">
        <f t="shared" si="4"/>
        <v>39000</v>
      </c>
      <c r="B70">
        <f t="shared" si="6"/>
        <v>15.251186503524337</v>
      </c>
      <c r="C70">
        <f t="shared" si="5"/>
        <v>600</v>
      </c>
      <c r="D70">
        <f t="shared" ref="D70:D81" si="7">A70/C70</f>
        <v>65</v>
      </c>
    </row>
    <row r="71" spans="1:4" x14ac:dyDescent="0.25">
      <c r="A71">
        <f t="shared" si="4"/>
        <v>40000</v>
      </c>
      <c r="B71">
        <f t="shared" si="6"/>
        <v>15.287712379549449</v>
      </c>
      <c r="C71">
        <f t="shared" si="5"/>
        <v>600</v>
      </c>
      <c r="D71">
        <f t="shared" si="7"/>
        <v>66.666666666666671</v>
      </c>
    </row>
    <row r="72" spans="1:4" x14ac:dyDescent="0.25">
      <c r="A72">
        <f t="shared" si="4"/>
        <v>41000</v>
      </c>
      <c r="B72">
        <f t="shared" si="6"/>
        <v>15.323336289280173</v>
      </c>
      <c r="C72">
        <f t="shared" si="5"/>
        <v>600</v>
      </c>
      <c r="D72">
        <f t="shared" si="7"/>
        <v>68.333333333333329</v>
      </c>
    </row>
    <row r="73" spans="1:4" x14ac:dyDescent="0.25">
      <c r="A73">
        <f t="shared" si="4"/>
        <v>42000</v>
      </c>
      <c r="B73">
        <f t="shared" si="6"/>
        <v>15.358101707440847</v>
      </c>
      <c r="C73">
        <f t="shared" si="5"/>
        <v>600</v>
      </c>
      <c r="D73">
        <f t="shared" si="7"/>
        <v>70</v>
      </c>
    </row>
    <row r="74" spans="1:4" x14ac:dyDescent="0.25">
      <c r="A74">
        <f t="shared" si="4"/>
        <v>43000</v>
      </c>
      <c r="B74">
        <f t="shared" si="6"/>
        <v>15.392049039364185</v>
      </c>
      <c r="C74">
        <f t="shared" si="5"/>
        <v>600</v>
      </c>
      <c r="D74">
        <f t="shared" si="7"/>
        <v>71.666666666666671</v>
      </c>
    </row>
    <row r="75" spans="1:4" x14ac:dyDescent="0.25">
      <c r="A75">
        <f t="shared" si="4"/>
        <v>44000</v>
      </c>
      <c r="B75">
        <f t="shared" si="6"/>
        <v>15.425215903299385</v>
      </c>
      <c r="C75">
        <f t="shared" si="5"/>
        <v>600</v>
      </c>
      <c r="D75">
        <f t="shared" si="7"/>
        <v>73.333333333333329</v>
      </c>
    </row>
    <row r="76" spans="1:4" x14ac:dyDescent="0.25">
      <c r="A76">
        <f t="shared" si="4"/>
        <v>45000</v>
      </c>
      <c r="B76">
        <f t="shared" si="6"/>
        <v>15.457637380991761</v>
      </c>
      <c r="C76">
        <f t="shared" si="5"/>
        <v>600</v>
      </c>
      <c r="D76">
        <f t="shared" si="7"/>
        <v>75</v>
      </c>
    </row>
    <row r="77" spans="1:4" x14ac:dyDescent="0.25">
      <c r="A77">
        <f t="shared" si="4"/>
        <v>46000</v>
      </c>
      <c r="B77">
        <f t="shared" si="6"/>
        <v>15.489346240719101</v>
      </c>
      <c r="C77">
        <f t="shared" si="5"/>
        <v>600</v>
      </c>
      <c r="D77">
        <f t="shared" si="7"/>
        <v>76.666666666666671</v>
      </c>
    </row>
    <row r="78" spans="1:4" x14ac:dyDescent="0.25">
      <c r="A78">
        <f t="shared" si="4"/>
        <v>47000</v>
      </c>
      <c r="B78">
        <f t="shared" si="6"/>
        <v>15.520373136339726</v>
      </c>
      <c r="C78">
        <f t="shared" si="5"/>
        <v>600</v>
      </c>
      <c r="D78">
        <f t="shared" si="7"/>
        <v>78.333333333333329</v>
      </c>
    </row>
    <row r="79" spans="1:4" x14ac:dyDescent="0.25">
      <c r="A79">
        <f t="shared" si="4"/>
        <v>48000</v>
      </c>
      <c r="B79">
        <f t="shared" si="6"/>
        <v>15.550746785383243</v>
      </c>
      <c r="C79">
        <f t="shared" si="5"/>
        <v>600</v>
      </c>
      <c r="D79">
        <f t="shared" si="7"/>
        <v>80</v>
      </c>
    </row>
    <row r="80" spans="1:4" x14ac:dyDescent="0.25">
      <c r="A80">
        <f t="shared" si="4"/>
        <v>49000</v>
      </c>
      <c r="B80">
        <f t="shared" si="6"/>
        <v>15.580494128777296</v>
      </c>
      <c r="C80">
        <f t="shared" si="5"/>
        <v>600</v>
      </c>
      <c r="D80">
        <f t="shared" si="7"/>
        <v>81.666666666666671</v>
      </c>
    </row>
    <row r="81" spans="1:9" x14ac:dyDescent="0.25">
      <c r="A81">
        <f t="shared" si="4"/>
        <v>50000</v>
      </c>
      <c r="B81">
        <f t="shared" si="6"/>
        <v>15.609640474436812</v>
      </c>
      <c r="C81">
        <f t="shared" si="5"/>
        <v>600</v>
      </c>
      <c r="D81">
        <f t="shared" si="7"/>
        <v>83.333333333333329</v>
      </c>
    </row>
    <row r="83" spans="1:9" x14ac:dyDescent="0.25">
      <c r="F83" s="6"/>
      <c r="G83" s="6"/>
      <c r="H83" s="6"/>
      <c r="I83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zoomScaleNormal="100" workbookViewId="0"/>
  </sheetViews>
  <sheetFormatPr defaultRowHeight="15" x14ac:dyDescent="0.25"/>
  <cols>
    <col min="2" max="2" width="6.85546875" style="5" customWidth="1"/>
    <col min="4" max="4" width="9.140625" style="3"/>
    <col min="6" max="6" width="9.140625" style="5"/>
    <col min="8" max="8" width="20.85546875" style="3" customWidth="1"/>
  </cols>
  <sheetData>
    <row r="1" spans="1:9" x14ac:dyDescent="0.25">
      <c r="A1" s="1" t="s">
        <v>0</v>
      </c>
      <c r="B1" s="4" t="s">
        <v>7</v>
      </c>
      <c r="C1" s="1" t="s">
        <v>2</v>
      </c>
      <c r="D1" s="2" t="s">
        <v>7</v>
      </c>
      <c r="E1" s="1" t="s">
        <v>3</v>
      </c>
      <c r="F1" s="4" t="s">
        <v>7</v>
      </c>
      <c r="G1" s="1" t="s">
        <v>1</v>
      </c>
      <c r="H1" s="2" t="s">
        <v>7</v>
      </c>
      <c r="I1" s="1"/>
    </row>
    <row r="2" spans="1:9" x14ac:dyDescent="0.25">
      <c r="A2">
        <v>1</v>
      </c>
      <c r="C2">
        <f t="shared" ref="C2:C33" si="0">LOG(A2,2)</f>
        <v>0</v>
      </c>
      <c r="E2">
        <v>1</v>
      </c>
      <c r="G2">
        <v>2</v>
      </c>
    </row>
    <row r="3" spans="1:9" x14ac:dyDescent="0.25">
      <c r="A3">
        <f>A2+1</f>
        <v>2</v>
      </c>
      <c r="B3" s="5">
        <f>A3-A2</f>
        <v>1</v>
      </c>
      <c r="C3">
        <f t="shared" si="0"/>
        <v>1</v>
      </c>
      <c r="D3" s="3">
        <f>C3-C2</f>
        <v>1</v>
      </c>
      <c r="E3">
        <f t="shared" ref="E3:E50" si="1">A3*A3</f>
        <v>4</v>
      </c>
      <c r="F3" s="5">
        <f>E3-E2</f>
        <v>3</v>
      </c>
      <c r="G3">
        <f>G2*2</f>
        <v>4</v>
      </c>
      <c r="H3" s="3">
        <f>G3-G2</f>
        <v>2</v>
      </c>
    </row>
    <row r="4" spans="1:9" x14ac:dyDescent="0.25">
      <c r="A4">
        <f t="shared" ref="A4:A18" si="2">A3+1</f>
        <v>3</v>
      </c>
      <c r="B4" s="5">
        <f t="shared" ref="B4" si="3">A4-A3</f>
        <v>1</v>
      </c>
      <c r="C4">
        <f t="shared" si="0"/>
        <v>1.5849625007211563</v>
      </c>
      <c r="D4" s="3">
        <f t="shared" ref="D4:F50" si="4">C4-C3</f>
        <v>0.5849625007211563</v>
      </c>
      <c r="E4">
        <f t="shared" si="1"/>
        <v>9</v>
      </c>
      <c r="F4" s="5">
        <f t="shared" si="4"/>
        <v>5</v>
      </c>
      <c r="G4">
        <f t="shared" ref="G4:G18" si="5">G3*2</f>
        <v>8</v>
      </c>
      <c r="H4" s="3">
        <f t="shared" ref="H4" si="6">G4-G3</f>
        <v>4</v>
      </c>
    </row>
    <row r="5" spans="1:9" x14ac:dyDescent="0.25">
      <c r="A5">
        <f t="shared" si="2"/>
        <v>4</v>
      </c>
      <c r="B5" s="5">
        <f t="shared" ref="B5" si="7">A5-A4</f>
        <v>1</v>
      </c>
      <c r="C5">
        <f t="shared" si="0"/>
        <v>2</v>
      </c>
      <c r="D5" s="3">
        <f t="shared" si="4"/>
        <v>0.4150374992788437</v>
      </c>
      <c r="E5">
        <f t="shared" si="1"/>
        <v>16</v>
      </c>
      <c r="F5" s="5">
        <f t="shared" si="4"/>
        <v>7</v>
      </c>
      <c r="G5">
        <f t="shared" si="5"/>
        <v>16</v>
      </c>
      <c r="H5" s="3">
        <f t="shared" ref="H5" si="8">G5-G4</f>
        <v>8</v>
      </c>
    </row>
    <row r="6" spans="1:9" x14ac:dyDescent="0.25">
      <c r="A6">
        <f t="shared" si="2"/>
        <v>5</v>
      </c>
      <c r="B6" s="5">
        <f t="shared" ref="B6" si="9">A6-A5</f>
        <v>1</v>
      </c>
      <c r="C6">
        <f t="shared" si="0"/>
        <v>2.3219280948873622</v>
      </c>
      <c r="D6" s="3">
        <f t="shared" si="4"/>
        <v>0.32192809488736218</v>
      </c>
      <c r="E6">
        <f t="shared" si="1"/>
        <v>25</v>
      </c>
      <c r="F6" s="5">
        <f t="shared" si="4"/>
        <v>9</v>
      </c>
      <c r="G6">
        <f t="shared" si="5"/>
        <v>32</v>
      </c>
      <c r="H6" s="3">
        <f t="shared" ref="H6" si="10">G6-G5</f>
        <v>16</v>
      </c>
    </row>
    <row r="7" spans="1:9" x14ac:dyDescent="0.25">
      <c r="A7">
        <f t="shared" si="2"/>
        <v>6</v>
      </c>
      <c r="B7" s="5">
        <f t="shared" ref="B7" si="11">A7-A6</f>
        <v>1</v>
      </c>
      <c r="C7">
        <f t="shared" si="0"/>
        <v>2.5849625007211561</v>
      </c>
      <c r="D7" s="3">
        <f t="shared" si="4"/>
        <v>0.26303440583379389</v>
      </c>
      <c r="E7">
        <f t="shared" si="1"/>
        <v>36</v>
      </c>
      <c r="F7" s="5">
        <f t="shared" si="4"/>
        <v>11</v>
      </c>
      <c r="G7">
        <f t="shared" si="5"/>
        <v>64</v>
      </c>
      <c r="H7" s="3">
        <f t="shared" ref="H7" si="12">G7-G6</f>
        <v>32</v>
      </c>
    </row>
    <row r="8" spans="1:9" x14ac:dyDescent="0.25">
      <c r="A8">
        <f t="shared" si="2"/>
        <v>7</v>
      </c>
      <c r="B8" s="5">
        <f t="shared" ref="B8" si="13">A8-A7</f>
        <v>1</v>
      </c>
      <c r="C8">
        <f t="shared" si="0"/>
        <v>2.8073549220576042</v>
      </c>
      <c r="D8" s="3">
        <f t="shared" si="4"/>
        <v>0.2223924213364481</v>
      </c>
      <c r="E8">
        <f t="shared" si="1"/>
        <v>49</v>
      </c>
      <c r="F8" s="5">
        <f t="shared" si="4"/>
        <v>13</v>
      </c>
      <c r="G8">
        <f t="shared" si="5"/>
        <v>128</v>
      </c>
      <c r="H8" s="3">
        <f t="shared" ref="H8" si="14">G8-G7</f>
        <v>64</v>
      </c>
    </row>
    <row r="9" spans="1:9" x14ac:dyDescent="0.25">
      <c r="A9">
        <f t="shared" si="2"/>
        <v>8</v>
      </c>
      <c r="B9" s="5">
        <f t="shared" ref="B9" si="15">A9-A8</f>
        <v>1</v>
      </c>
      <c r="C9">
        <f t="shared" si="0"/>
        <v>3</v>
      </c>
      <c r="D9" s="3">
        <f t="shared" si="4"/>
        <v>0.19264507794239583</v>
      </c>
      <c r="E9">
        <f t="shared" si="1"/>
        <v>64</v>
      </c>
      <c r="F9" s="5">
        <f t="shared" si="4"/>
        <v>15</v>
      </c>
      <c r="G9">
        <f t="shared" si="5"/>
        <v>256</v>
      </c>
      <c r="H9" s="3">
        <f t="shared" ref="H9" si="16">G9-G8</f>
        <v>128</v>
      </c>
    </row>
    <row r="10" spans="1:9" x14ac:dyDescent="0.25">
      <c r="A10">
        <f t="shared" si="2"/>
        <v>9</v>
      </c>
      <c r="B10" s="5">
        <f t="shared" ref="B10" si="17">A10-A9</f>
        <v>1</v>
      </c>
      <c r="C10">
        <f t="shared" si="0"/>
        <v>3.1699250014423126</v>
      </c>
      <c r="D10" s="3">
        <f t="shared" si="4"/>
        <v>0.1699250014423126</v>
      </c>
      <c r="E10">
        <f t="shared" si="1"/>
        <v>81</v>
      </c>
      <c r="F10" s="5">
        <f t="shared" si="4"/>
        <v>17</v>
      </c>
      <c r="G10">
        <f t="shared" si="5"/>
        <v>512</v>
      </c>
      <c r="H10" s="3">
        <f t="shared" ref="H10" si="18">G10-G9</f>
        <v>256</v>
      </c>
    </row>
    <row r="11" spans="1:9" x14ac:dyDescent="0.25">
      <c r="A11">
        <f t="shared" si="2"/>
        <v>10</v>
      </c>
      <c r="B11" s="5">
        <f t="shared" ref="B11" si="19">A11-A10</f>
        <v>1</v>
      </c>
      <c r="C11">
        <f t="shared" si="0"/>
        <v>3.3219280948873626</v>
      </c>
      <c r="D11" s="3">
        <f t="shared" si="4"/>
        <v>0.15200309344505003</v>
      </c>
      <c r="E11">
        <f t="shared" si="1"/>
        <v>100</v>
      </c>
      <c r="F11" s="5">
        <f t="shared" si="4"/>
        <v>19</v>
      </c>
      <c r="G11">
        <f t="shared" si="5"/>
        <v>1024</v>
      </c>
      <c r="H11" s="3">
        <f t="shared" ref="H11" si="20">G11-G10</f>
        <v>512</v>
      </c>
    </row>
    <row r="12" spans="1:9" x14ac:dyDescent="0.25">
      <c r="A12">
        <f t="shared" si="2"/>
        <v>11</v>
      </c>
      <c r="B12" s="5">
        <f t="shared" ref="B12" si="21">A12-A11</f>
        <v>1</v>
      </c>
      <c r="C12">
        <f t="shared" si="0"/>
        <v>3.4594316186372978</v>
      </c>
      <c r="D12" s="3">
        <f t="shared" si="4"/>
        <v>0.13750352374993513</v>
      </c>
      <c r="E12">
        <f t="shared" si="1"/>
        <v>121</v>
      </c>
      <c r="F12" s="5">
        <f t="shared" si="4"/>
        <v>21</v>
      </c>
      <c r="G12">
        <f t="shared" si="5"/>
        <v>2048</v>
      </c>
      <c r="H12" s="3">
        <f t="shared" ref="H12" si="22">G12-G11</f>
        <v>1024</v>
      </c>
    </row>
    <row r="13" spans="1:9" x14ac:dyDescent="0.25">
      <c r="A13">
        <f t="shared" si="2"/>
        <v>12</v>
      </c>
      <c r="B13" s="5">
        <f t="shared" ref="B13" si="23">A13-A12</f>
        <v>1</v>
      </c>
      <c r="C13">
        <f t="shared" si="0"/>
        <v>3.5849625007211565</v>
      </c>
      <c r="D13" s="3">
        <f t="shared" si="4"/>
        <v>0.12553088208385876</v>
      </c>
      <c r="E13">
        <f t="shared" si="1"/>
        <v>144</v>
      </c>
      <c r="F13" s="5">
        <f t="shared" si="4"/>
        <v>23</v>
      </c>
      <c r="G13">
        <f t="shared" si="5"/>
        <v>4096</v>
      </c>
      <c r="H13" s="3">
        <f t="shared" ref="H13" si="24">G13-G12</f>
        <v>2048</v>
      </c>
    </row>
    <row r="14" spans="1:9" x14ac:dyDescent="0.25">
      <c r="A14">
        <f t="shared" si="2"/>
        <v>13</v>
      </c>
      <c r="B14" s="5">
        <f t="shared" ref="B14" si="25">A14-A13</f>
        <v>1</v>
      </c>
      <c r="C14">
        <f t="shared" si="0"/>
        <v>3.7004397181410922</v>
      </c>
      <c r="D14" s="3">
        <f t="shared" si="4"/>
        <v>0.11547721741993566</v>
      </c>
      <c r="E14">
        <f t="shared" si="1"/>
        <v>169</v>
      </c>
      <c r="F14" s="5">
        <f t="shared" si="4"/>
        <v>25</v>
      </c>
      <c r="G14">
        <f t="shared" si="5"/>
        <v>8192</v>
      </c>
      <c r="H14" s="3">
        <f t="shared" ref="H14" si="26">G14-G13</f>
        <v>4096</v>
      </c>
    </row>
    <row r="15" spans="1:9" x14ac:dyDescent="0.25">
      <c r="A15">
        <f t="shared" si="2"/>
        <v>14</v>
      </c>
      <c r="B15" s="5">
        <f t="shared" ref="B15" si="27">A15-A14</f>
        <v>1</v>
      </c>
      <c r="C15">
        <f t="shared" si="0"/>
        <v>3.8073549220576037</v>
      </c>
      <c r="D15" s="3">
        <f t="shared" si="4"/>
        <v>0.10691520391651155</v>
      </c>
      <c r="E15">
        <f t="shared" si="1"/>
        <v>196</v>
      </c>
      <c r="F15" s="5">
        <f t="shared" si="4"/>
        <v>27</v>
      </c>
      <c r="G15">
        <f t="shared" si="5"/>
        <v>16384</v>
      </c>
      <c r="H15" s="3">
        <f t="shared" ref="H15" si="28">G15-G14</f>
        <v>8192</v>
      </c>
    </row>
    <row r="16" spans="1:9" x14ac:dyDescent="0.25">
      <c r="A16">
        <f t="shared" si="2"/>
        <v>15</v>
      </c>
      <c r="B16" s="5">
        <f t="shared" ref="B16" si="29">A16-A15</f>
        <v>1</v>
      </c>
      <c r="C16">
        <f t="shared" si="0"/>
        <v>3.9068905956085187</v>
      </c>
      <c r="D16" s="3">
        <f t="shared" si="4"/>
        <v>9.9535673550914971E-2</v>
      </c>
      <c r="E16">
        <f t="shared" si="1"/>
        <v>225</v>
      </c>
      <c r="F16" s="5">
        <f t="shared" si="4"/>
        <v>29</v>
      </c>
      <c r="G16">
        <f t="shared" si="5"/>
        <v>32768</v>
      </c>
      <c r="H16" s="3">
        <f t="shared" ref="H16" si="30">G16-G15</f>
        <v>16384</v>
      </c>
    </row>
    <row r="17" spans="1:8" x14ac:dyDescent="0.25">
      <c r="A17">
        <f t="shared" si="2"/>
        <v>16</v>
      </c>
      <c r="B17" s="5">
        <f t="shared" ref="B17" si="31">A17-A16</f>
        <v>1</v>
      </c>
      <c r="C17">
        <f t="shared" si="0"/>
        <v>4</v>
      </c>
      <c r="D17" s="3">
        <f t="shared" si="4"/>
        <v>9.3109404391481299E-2</v>
      </c>
      <c r="E17">
        <f t="shared" si="1"/>
        <v>256</v>
      </c>
      <c r="F17" s="5">
        <f t="shared" si="4"/>
        <v>31</v>
      </c>
      <c r="G17">
        <f t="shared" si="5"/>
        <v>65536</v>
      </c>
      <c r="H17" s="3">
        <f t="shared" ref="H17" si="32">G17-G16</f>
        <v>32768</v>
      </c>
    </row>
    <row r="18" spans="1:8" x14ac:dyDescent="0.25">
      <c r="A18">
        <f t="shared" si="2"/>
        <v>17</v>
      </c>
      <c r="B18" s="5">
        <f t="shared" ref="B18" si="33">A18-A17</f>
        <v>1</v>
      </c>
      <c r="C18">
        <f t="shared" si="0"/>
        <v>4.08746284125034</v>
      </c>
      <c r="D18" s="3">
        <f t="shared" si="4"/>
        <v>8.7462841250339984E-2</v>
      </c>
      <c r="E18">
        <f t="shared" si="1"/>
        <v>289</v>
      </c>
      <c r="F18" s="5">
        <f t="shared" si="4"/>
        <v>33</v>
      </c>
      <c r="G18">
        <f t="shared" si="5"/>
        <v>131072</v>
      </c>
      <c r="H18" s="3">
        <f t="shared" ref="H18" si="34">G18-G17</f>
        <v>65536</v>
      </c>
    </row>
    <row r="19" spans="1:8" x14ac:dyDescent="0.25">
      <c r="A19">
        <f t="shared" ref="A19:A50" si="35">A18+1</f>
        <v>18</v>
      </c>
      <c r="B19" s="5">
        <f t="shared" ref="B19" si="36">A19-A18</f>
        <v>1</v>
      </c>
      <c r="C19">
        <f t="shared" si="0"/>
        <v>4.1699250014423122</v>
      </c>
      <c r="D19" s="3">
        <f t="shared" si="4"/>
        <v>8.2462160191972167E-2</v>
      </c>
      <c r="E19">
        <f t="shared" si="1"/>
        <v>324</v>
      </c>
      <c r="F19" s="5">
        <f t="shared" si="4"/>
        <v>35</v>
      </c>
      <c r="G19">
        <f t="shared" ref="G19:G50" si="37">G18*2</f>
        <v>262144</v>
      </c>
      <c r="H19" s="3">
        <f t="shared" ref="H19" si="38">G19-G18</f>
        <v>131072</v>
      </c>
    </row>
    <row r="20" spans="1:8" x14ac:dyDescent="0.25">
      <c r="A20">
        <f t="shared" si="35"/>
        <v>19</v>
      </c>
      <c r="B20" s="5">
        <f t="shared" ref="B20" si="39">A20-A19</f>
        <v>1</v>
      </c>
      <c r="C20">
        <f t="shared" si="0"/>
        <v>4.2479275134435852</v>
      </c>
      <c r="D20" s="3">
        <f t="shared" si="4"/>
        <v>7.8002512001273061E-2</v>
      </c>
      <c r="E20">
        <f t="shared" si="1"/>
        <v>361</v>
      </c>
      <c r="F20" s="5">
        <f t="shared" si="4"/>
        <v>37</v>
      </c>
      <c r="G20">
        <f t="shared" si="37"/>
        <v>524288</v>
      </c>
      <c r="H20" s="3">
        <f t="shared" ref="H20" si="40">G20-G19</f>
        <v>262144</v>
      </c>
    </row>
    <row r="21" spans="1:8" x14ac:dyDescent="0.25">
      <c r="A21">
        <f t="shared" si="35"/>
        <v>20</v>
      </c>
      <c r="B21" s="5">
        <f t="shared" ref="B21" si="41">A21-A20</f>
        <v>1</v>
      </c>
      <c r="C21">
        <f t="shared" si="0"/>
        <v>4.3219280948873626</v>
      </c>
      <c r="D21" s="3">
        <f t="shared" si="4"/>
        <v>7.4000581443777413E-2</v>
      </c>
      <c r="E21">
        <f t="shared" si="1"/>
        <v>400</v>
      </c>
      <c r="F21" s="5">
        <f t="shared" si="4"/>
        <v>39</v>
      </c>
      <c r="G21">
        <f t="shared" si="37"/>
        <v>1048576</v>
      </c>
      <c r="H21" s="3">
        <f t="shared" ref="H21" si="42">G21-G20</f>
        <v>524288</v>
      </c>
    </row>
    <row r="22" spans="1:8" x14ac:dyDescent="0.25">
      <c r="A22">
        <f t="shared" si="35"/>
        <v>21</v>
      </c>
      <c r="B22" s="5">
        <f t="shared" ref="B22" si="43">A22-A21</f>
        <v>1</v>
      </c>
      <c r="C22">
        <f t="shared" si="0"/>
        <v>4.3923174227787607</v>
      </c>
      <c r="D22" s="3">
        <f t="shared" si="4"/>
        <v>7.0389327891398068E-2</v>
      </c>
      <c r="E22">
        <f t="shared" si="1"/>
        <v>441</v>
      </c>
      <c r="F22" s="5">
        <f t="shared" si="4"/>
        <v>41</v>
      </c>
      <c r="G22">
        <f t="shared" si="37"/>
        <v>2097152</v>
      </c>
      <c r="H22" s="3">
        <f t="shared" ref="H22" si="44">G22-G21</f>
        <v>1048576</v>
      </c>
    </row>
    <row r="23" spans="1:8" x14ac:dyDescent="0.25">
      <c r="A23">
        <f t="shared" si="35"/>
        <v>22</v>
      </c>
      <c r="B23" s="5">
        <f t="shared" ref="B23" si="45">A23-A22</f>
        <v>1</v>
      </c>
      <c r="C23">
        <f t="shared" si="0"/>
        <v>4.4594316186372973</v>
      </c>
      <c r="D23" s="3">
        <f t="shared" si="4"/>
        <v>6.7114195858536618E-2</v>
      </c>
      <c r="E23">
        <f t="shared" si="1"/>
        <v>484</v>
      </c>
      <c r="F23" s="5">
        <f t="shared" si="4"/>
        <v>43</v>
      </c>
      <c r="G23">
        <f t="shared" si="37"/>
        <v>4194304</v>
      </c>
      <c r="H23" s="3">
        <f t="shared" ref="H23" si="46">G23-G22</f>
        <v>2097152</v>
      </c>
    </row>
    <row r="24" spans="1:8" x14ac:dyDescent="0.25">
      <c r="A24">
        <f t="shared" si="35"/>
        <v>23</v>
      </c>
      <c r="B24" s="5">
        <f t="shared" ref="B24" si="47">A24-A23</f>
        <v>1</v>
      </c>
      <c r="C24">
        <f t="shared" si="0"/>
        <v>4.5235619560570131</v>
      </c>
      <c r="D24" s="3">
        <f t="shared" si="4"/>
        <v>6.4130337419715744E-2</v>
      </c>
      <c r="E24">
        <f t="shared" si="1"/>
        <v>529</v>
      </c>
      <c r="F24" s="5">
        <f t="shared" si="4"/>
        <v>45</v>
      </c>
      <c r="G24">
        <f t="shared" si="37"/>
        <v>8388608</v>
      </c>
      <c r="H24" s="3">
        <f t="shared" ref="H24" si="48">G24-G23</f>
        <v>4194304</v>
      </c>
    </row>
    <row r="25" spans="1:8" x14ac:dyDescent="0.25">
      <c r="A25">
        <f t="shared" si="35"/>
        <v>24</v>
      </c>
      <c r="B25" s="5">
        <f t="shared" ref="B25" si="49">A25-A24</f>
        <v>1</v>
      </c>
      <c r="C25">
        <f t="shared" si="0"/>
        <v>4.584962500721157</v>
      </c>
      <c r="D25" s="3">
        <f t="shared" si="4"/>
        <v>6.1400544664143908E-2</v>
      </c>
      <c r="E25">
        <f t="shared" si="1"/>
        <v>576</v>
      </c>
      <c r="F25" s="5">
        <f t="shared" si="4"/>
        <v>47</v>
      </c>
      <c r="G25">
        <f t="shared" si="37"/>
        <v>16777216</v>
      </c>
      <c r="H25" s="3">
        <f t="shared" ref="H25" si="50">G25-G24</f>
        <v>8388608</v>
      </c>
    </row>
    <row r="26" spans="1:8" x14ac:dyDescent="0.25">
      <c r="A26">
        <f t="shared" si="35"/>
        <v>25</v>
      </c>
      <c r="B26" s="5">
        <f t="shared" ref="B26" si="51">A26-A25</f>
        <v>1</v>
      </c>
      <c r="C26">
        <f t="shared" si="0"/>
        <v>4.6438561897747244</v>
      </c>
      <c r="D26" s="3">
        <f t="shared" si="4"/>
        <v>5.88936890535674E-2</v>
      </c>
      <c r="E26">
        <f t="shared" si="1"/>
        <v>625</v>
      </c>
      <c r="F26" s="5">
        <f t="shared" si="4"/>
        <v>49</v>
      </c>
      <c r="G26">
        <f t="shared" si="37"/>
        <v>33554432</v>
      </c>
      <c r="H26" s="3">
        <f t="shared" ref="H26" si="52">G26-G25</f>
        <v>16777216</v>
      </c>
    </row>
    <row r="27" spans="1:8" x14ac:dyDescent="0.25">
      <c r="A27">
        <f t="shared" si="35"/>
        <v>26</v>
      </c>
      <c r="B27" s="5">
        <f t="shared" ref="B27" si="53">A27-A26</f>
        <v>1</v>
      </c>
      <c r="C27">
        <f t="shared" si="0"/>
        <v>4.7004397181410926</v>
      </c>
      <c r="D27" s="3">
        <f t="shared" si="4"/>
        <v>5.6583528366368263E-2</v>
      </c>
      <c r="E27">
        <f t="shared" si="1"/>
        <v>676</v>
      </c>
      <c r="F27" s="5">
        <f t="shared" si="4"/>
        <v>51</v>
      </c>
      <c r="G27">
        <f t="shared" si="37"/>
        <v>67108864</v>
      </c>
      <c r="H27" s="3">
        <f t="shared" ref="H27" si="54">G27-G26</f>
        <v>33554432</v>
      </c>
    </row>
    <row r="28" spans="1:8" x14ac:dyDescent="0.25">
      <c r="A28">
        <f t="shared" si="35"/>
        <v>27</v>
      </c>
      <c r="B28" s="5">
        <f t="shared" ref="B28" si="55">A28-A27</f>
        <v>1</v>
      </c>
      <c r="C28">
        <f t="shared" si="0"/>
        <v>4.7548875021634691</v>
      </c>
      <c r="D28" s="3">
        <f t="shared" si="4"/>
        <v>5.4447784022376489E-2</v>
      </c>
      <c r="E28">
        <f t="shared" si="1"/>
        <v>729</v>
      </c>
      <c r="F28" s="5">
        <f t="shared" si="4"/>
        <v>53</v>
      </c>
      <c r="G28">
        <f t="shared" si="37"/>
        <v>134217728</v>
      </c>
      <c r="H28" s="3">
        <f t="shared" ref="H28" si="56">G28-G27</f>
        <v>67108864</v>
      </c>
    </row>
    <row r="29" spans="1:8" x14ac:dyDescent="0.25">
      <c r="A29">
        <f t="shared" si="35"/>
        <v>28</v>
      </c>
      <c r="B29" s="5">
        <f t="shared" ref="B29" si="57">A29-A28</f>
        <v>1</v>
      </c>
      <c r="C29">
        <f t="shared" si="0"/>
        <v>4.8073549220576037</v>
      </c>
      <c r="D29" s="3">
        <f t="shared" si="4"/>
        <v>5.2467419894134615E-2</v>
      </c>
      <c r="E29">
        <f t="shared" si="1"/>
        <v>784</v>
      </c>
      <c r="F29" s="5">
        <f t="shared" si="4"/>
        <v>55</v>
      </c>
      <c r="G29">
        <f t="shared" si="37"/>
        <v>268435456</v>
      </c>
      <c r="H29" s="3">
        <f t="shared" ref="H29" si="58">G29-G28</f>
        <v>134217728</v>
      </c>
    </row>
    <row r="30" spans="1:8" x14ac:dyDescent="0.25">
      <c r="A30">
        <f t="shared" si="35"/>
        <v>29</v>
      </c>
      <c r="B30" s="5">
        <f t="shared" ref="B30" si="59">A30-A29</f>
        <v>1</v>
      </c>
      <c r="C30">
        <f t="shared" si="0"/>
        <v>4.8579809951275728</v>
      </c>
      <c r="D30" s="3">
        <f t="shared" si="4"/>
        <v>5.0626073069969024E-2</v>
      </c>
      <c r="E30">
        <f t="shared" si="1"/>
        <v>841</v>
      </c>
      <c r="F30" s="5">
        <f t="shared" si="4"/>
        <v>57</v>
      </c>
      <c r="G30">
        <f t="shared" si="37"/>
        <v>536870912</v>
      </c>
      <c r="H30" s="3">
        <f t="shared" ref="H30" si="60">G30-G29</f>
        <v>268435456</v>
      </c>
    </row>
    <row r="31" spans="1:8" x14ac:dyDescent="0.25">
      <c r="A31">
        <f t="shared" si="35"/>
        <v>30</v>
      </c>
      <c r="B31" s="5">
        <f t="shared" ref="B31" si="61">A31-A30</f>
        <v>1</v>
      </c>
      <c r="C31">
        <f t="shared" si="0"/>
        <v>4.9068905956085187</v>
      </c>
      <c r="D31" s="3">
        <f t="shared" si="4"/>
        <v>4.8909600480945947E-2</v>
      </c>
      <c r="E31">
        <f t="shared" si="1"/>
        <v>900</v>
      </c>
      <c r="F31" s="5">
        <f t="shared" si="4"/>
        <v>59</v>
      </c>
      <c r="G31">
        <f t="shared" si="37"/>
        <v>1073741824</v>
      </c>
      <c r="H31" s="3">
        <f t="shared" ref="H31" si="62">G31-G30</f>
        <v>536870912</v>
      </c>
    </row>
    <row r="32" spans="1:8" x14ac:dyDescent="0.25">
      <c r="A32">
        <f t="shared" si="35"/>
        <v>31</v>
      </c>
      <c r="B32" s="5">
        <f t="shared" ref="B32" si="63">A32-A31</f>
        <v>1</v>
      </c>
      <c r="C32">
        <f t="shared" si="0"/>
        <v>4.9541963103868758</v>
      </c>
      <c r="D32" s="3">
        <f t="shared" si="4"/>
        <v>4.73057147783571E-2</v>
      </c>
      <c r="E32">
        <f t="shared" si="1"/>
        <v>961</v>
      </c>
      <c r="F32" s="5">
        <f t="shared" si="4"/>
        <v>61</v>
      </c>
      <c r="G32">
        <f t="shared" si="37"/>
        <v>2147483648</v>
      </c>
      <c r="H32" s="3">
        <f t="shared" ref="H32" si="64">G32-G31</f>
        <v>1073741824</v>
      </c>
    </row>
    <row r="33" spans="1:8" x14ac:dyDescent="0.25">
      <c r="A33">
        <f t="shared" si="35"/>
        <v>32</v>
      </c>
      <c r="B33" s="5">
        <f t="shared" ref="B33" si="65">A33-A32</f>
        <v>1</v>
      </c>
      <c r="C33">
        <f t="shared" si="0"/>
        <v>5</v>
      </c>
      <c r="D33" s="3">
        <f t="shared" si="4"/>
        <v>4.5803689613124199E-2</v>
      </c>
      <c r="E33">
        <f t="shared" si="1"/>
        <v>1024</v>
      </c>
      <c r="F33" s="5">
        <f t="shared" si="4"/>
        <v>63</v>
      </c>
      <c r="G33">
        <f t="shared" si="37"/>
        <v>4294967296</v>
      </c>
      <c r="H33" s="3">
        <f t="shared" ref="H33" si="66">G33-G32</f>
        <v>2147483648</v>
      </c>
    </row>
    <row r="34" spans="1:8" x14ac:dyDescent="0.25">
      <c r="A34">
        <f t="shared" si="35"/>
        <v>33</v>
      </c>
      <c r="B34" s="5">
        <f t="shared" ref="B34" si="67">A34-A33</f>
        <v>1</v>
      </c>
      <c r="C34">
        <f t="shared" ref="C34:C50" si="68">LOG(A34,2)</f>
        <v>5.0443941193584534</v>
      </c>
      <c r="D34" s="3">
        <f t="shared" si="4"/>
        <v>4.4394119358453388E-2</v>
      </c>
      <c r="E34">
        <f t="shared" si="1"/>
        <v>1089</v>
      </c>
      <c r="F34" s="5">
        <f t="shared" si="4"/>
        <v>65</v>
      </c>
      <c r="G34">
        <f t="shared" si="37"/>
        <v>8589934592</v>
      </c>
      <c r="H34" s="3">
        <f t="shared" ref="H34" si="69">G34-G33</f>
        <v>4294967296</v>
      </c>
    </row>
    <row r="35" spans="1:8" x14ac:dyDescent="0.25">
      <c r="A35">
        <f t="shared" si="35"/>
        <v>34</v>
      </c>
      <c r="B35" s="5">
        <f t="shared" ref="B35" si="70">A35-A34</f>
        <v>1</v>
      </c>
      <c r="C35">
        <f t="shared" si="68"/>
        <v>5.08746284125034</v>
      </c>
      <c r="D35" s="3">
        <f t="shared" si="4"/>
        <v>4.3068721891886597E-2</v>
      </c>
      <c r="E35">
        <f t="shared" si="1"/>
        <v>1156</v>
      </c>
      <c r="F35" s="5">
        <f t="shared" si="4"/>
        <v>67</v>
      </c>
      <c r="G35">
        <f t="shared" si="37"/>
        <v>17179869184</v>
      </c>
      <c r="H35" s="3">
        <f t="shared" ref="H35" si="71">G35-G34</f>
        <v>8589934592</v>
      </c>
    </row>
    <row r="36" spans="1:8" x14ac:dyDescent="0.25">
      <c r="A36">
        <f t="shared" si="35"/>
        <v>35</v>
      </c>
      <c r="B36" s="5">
        <f t="shared" ref="B36" si="72">A36-A35</f>
        <v>1</v>
      </c>
      <c r="C36">
        <f t="shared" si="68"/>
        <v>5.1292830169449664</v>
      </c>
      <c r="D36" s="3">
        <f t="shared" si="4"/>
        <v>4.1820175694626371E-2</v>
      </c>
      <c r="E36">
        <f t="shared" si="1"/>
        <v>1225</v>
      </c>
      <c r="F36" s="5">
        <f t="shared" si="4"/>
        <v>69</v>
      </c>
      <c r="G36">
        <f t="shared" si="37"/>
        <v>34359738368</v>
      </c>
      <c r="H36" s="3">
        <f t="shared" ref="H36" si="73">G36-G35</f>
        <v>17179869184</v>
      </c>
    </row>
    <row r="37" spans="1:8" x14ac:dyDescent="0.25">
      <c r="A37">
        <f t="shared" si="35"/>
        <v>36</v>
      </c>
      <c r="B37" s="5">
        <f t="shared" ref="B37" si="74">A37-A36</f>
        <v>1</v>
      </c>
      <c r="C37">
        <f t="shared" si="68"/>
        <v>5.1699250014423122</v>
      </c>
      <c r="D37" s="3">
        <f t="shared" si="4"/>
        <v>4.0641984497345796E-2</v>
      </c>
      <c r="E37">
        <f t="shared" si="1"/>
        <v>1296</v>
      </c>
      <c r="F37" s="5">
        <f t="shared" si="4"/>
        <v>71</v>
      </c>
      <c r="G37">
        <f t="shared" si="37"/>
        <v>68719476736</v>
      </c>
      <c r="H37" s="3">
        <f t="shared" ref="H37" si="75">G37-G36</f>
        <v>34359738368</v>
      </c>
    </row>
    <row r="38" spans="1:8" x14ac:dyDescent="0.25">
      <c r="A38">
        <f t="shared" si="35"/>
        <v>37</v>
      </c>
      <c r="B38" s="5">
        <f t="shared" ref="B38" si="76">A38-A37</f>
        <v>1</v>
      </c>
      <c r="C38">
        <f t="shared" si="68"/>
        <v>5.2094533656289501</v>
      </c>
      <c r="D38" s="3">
        <f t="shared" si="4"/>
        <v>3.9528364186637965E-2</v>
      </c>
      <c r="E38">
        <f t="shared" si="1"/>
        <v>1369</v>
      </c>
      <c r="F38" s="5">
        <f t="shared" si="4"/>
        <v>73</v>
      </c>
      <c r="G38">
        <f t="shared" si="37"/>
        <v>137438953472</v>
      </c>
      <c r="H38" s="3">
        <f t="shared" ref="H38" si="77">G38-G37</f>
        <v>68719476736</v>
      </c>
    </row>
    <row r="39" spans="1:8" x14ac:dyDescent="0.25">
      <c r="A39">
        <f t="shared" si="35"/>
        <v>38</v>
      </c>
      <c r="B39" s="5">
        <f t="shared" ref="B39" si="78">A39-A38</f>
        <v>1</v>
      </c>
      <c r="C39">
        <f t="shared" si="68"/>
        <v>5.2479275134435852</v>
      </c>
      <c r="D39" s="3">
        <f t="shared" si="4"/>
        <v>3.8474147814635096E-2</v>
      </c>
      <c r="E39">
        <f t="shared" si="1"/>
        <v>1444</v>
      </c>
      <c r="F39" s="5">
        <f t="shared" si="4"/>
        <v>75</v>
      </c>
      <c r="G39">
        <f t="shared" si="37"/>
        <v>274877906944</v>
      </c>
      <c r="H39" s="3">
        <f t="shared" ref="H39" si="79">G39-G38</f>
        <v>137438953472</v>
      </c>
    </row>
    <row r="40" spans="1:8" x14ac:dyDescent="0.25">
      <c r="A40">
        <f t="shared" si="35"/>
        <v>39</v>
      </c>
      <c r="B40" s="5">
        <f t="shared" ref="B40" si="80">A40-A39</f>
        <v>1</v>
      </c>
      <c r="C40">
        <f t="shared" si="68"/>
        <v>5.2854022188622487</v>
      </c>
      <c r="D40" s="3">
        <f t="shared" si="4"/>
        <v>3.747470541866349E-2</v>
      </c>
      <c r="E40">
        <f t="shared" si="1"/>
        <v>1521</v>
      </c>
      <c r="F40" s="5">
        <f t="shared" si="4"/>
        <v>77</v>
      </c>
      <c r="G40">
        <f t="shared" si="37"/>
        <v>549755813888</v>
      </c>
      <c r="H40" s="3">
        <f t="shared" ref="H40" si="81">G40-G39</f>
        <v>274877906944</v>
      </c>
    </row>
    <row r="41" spans="1:8" x14ac:dyDescent="0.25">
      <c r="A41">
        <f t="shared" si="35"/>
        <v>40</v>
      </c>
      <c r="B41" s="5">
        <f t="shared" ref="B41" si="82">A41-A40</f>
        <v>1</v>
      </c>
      <c r="C41">
        <f t="shared" si="68"/>
        <v>5.3219280948873626</v>
      </c>
      <c r="D41" s="3">
        <f t="shared" si="4"/>
        <v>3.6525876025113924E-2</v>
      </c>
      <c r="E41">
        <f t="shared" si="1"/>
        <v>1600</v>
      </c>
      <c r="F41" s="5">
        <f t="shared" si="4"/>
        <v>79</v>
      </c>
      <c r="G41">
        <f t="shared" si="37"/>
        <v>1099511627776</v>
      </c>
      <c r="H41" s="3">
        <f t="shared" ref="H41" si="83">G41-G40</f>
        <v>549755813888</v>
      </c>
    </row>
    <row r="42" spans="1:8" x14ac:dyDescent="0.25">
      <c r="A42">
        <f t="shared" si="35"/>
        <v>41</v>
      </c>
      <c r="B42" s="5">
        <f t="shared" ref="B42" si="84">A42-A41</f>
        <v>1</v>
      </c>
      <c r="C42">
        <f t="shared" si="68"/>
        <v>5.3575520046180838</v>
      </c>
      <c r="D42" s="3">
        <f t="shared" si="4"/>
        <v>3.5623909730721159E-2</v>
      </c>
      <c r="E42">
        <f t="shared" si="1"/>
        <v>1681</v>
      </c>
      <c r="F42" s="5">
        <f t="shared" si="4"/>
        <v>81</v>
      </c>
      <c r="G42">
        <f t="shared" si="37"/>
        <v>2199023255552</v>
      </c>
      <c r="H42" s="3">
        <f t="shared" ref="H42" si="85">G42-G41</f>
        <v>1099511627776</v>
      </c>
    </row>
    <row r="43" spans="1:8" x14ac:dyDescent="0.25">
      <c r="A43">
        <f t="shared" si="35"/>
        <v>42</v>
      </c>
      <c r="B43" s="5">
        <f t="shared" ref="B43" si="86">A43-A42</f>
        <v>1</v>
      </c>
      <c r="C43">
        <f t="shared" si="68"/>
        <v>5.3923174227787607</v>
      </c>
      <c r="D43" s="3">
        <f t="shared" si="4"/>
        <v>3.4765418160676909E-2</v>
      </c>
      <c r="E43">
        <f t="shared" si="1"/>
        <v>1764</v>
      </c>
      <c r="F43" s="5">
        <f t="shared" si="4"/>
        <v>83</v>
      </c>
      <c r="G43">
        <f t="shared" si="37"/>
        <v>4398046511104</v>
      </c>
      <c r="H43" s="3">
        <f t="shared" ref="H43" si="87">G43-G42</f>
        <v>2199023255552</v>
      </c>
    </row>
    <row r="44" spans="1:8" x14ac:dyDescent="0.25">
      <c r="A44">
        <f t="shared" si="35"/>
        <v>43</v>
      </c>
      <c r="B44" s="5">
        <f t="shared" ref="B44" si="88">A44-A43</f>
        <v>1</v>
      </c>
      <c r="C44">
        <f t="shared" si="68"/>
        <v>5.4262647547020979</v>
      </c>
      <c r="D44" s="3">
        <f t="shared" si="4"/>
        <v>3.394733192333721E-2</v>
      </c>
      <c r="E44">
        <f t="shared" si="1"/>
        <v>1849</v>
      </c>
      <c r="F44" s="5">
        <f t="shared" si="4"/>
        <v>85</v>
      </c>
      <c r="G44">
        <f t="shared" si="37"/>
        <v>8796093022208</v>
      </c>
      <c r="H44" s="3">
        <f t="shared" ref="H44" si="89">G44-G43</f>
        <v>4398046511104</v>
      </c>
    </row>
    <row r="45" spans="1:8" x14ac:dyDescent="0.25">
      <c r="A45">
        <f t="shared" si="35"/>
        <v>44</v>
      </c>
      <c r="B45" s="5">
        <f t="shared" ref="B45" si="90">A45-A44</f>
        <v>1</v>
      </c>
      <c r="C45">
        <f t="shared" si="68"/>
        <v>5.4594316186372973</v>
      </c>
      <c r="D45" s="3">
        <f t="shared" si="4"/>
        <v>3.3166863935199409E-2</v>
      </c>
      <c r="E45">
        <f t="shared" si="1"/>
        <v>1936</v>
      </c>
      <c r="F45" s="5">
        <f t="shared" si="4"/>
        <v>87</v>
      </c>
      <c r="G45">
        <f t="shared" si="37"/>
        <v>17592186044416</v>
      </c>
      <c r="H45" s="3">
        <f t="shared" ref="H45" si="91">G45-G44</f>
        <v>8796093022208</v>
      </c>
    </row>
    <row r="46" spans="1:8" x14ac:dyDescent="0.25">
      <c r="A46">
        <f t="shared" si="35"/>
        <v>45</v>
      </c>
      <c r="B46" s="5">
        <f t="shared" ref="B46" si="92">A46-A45</f>
        <v>1</v>
      </c>
      <c r="C46">
        <f t="shared" si="68"/>
        <v>5.4918530963296748</v>
      </c>
      <c r="D46" s="3">
        <f t="shared" si="4"/>
        <v>3.2421477692377465E-2</v>
      </c>
      <c r="E46">
        <f t="shared" si="1"/>
        <v>2025</v>
      </c>
      <c r="F46" s="5">
        <f t="shared" si="4"/>
        <v>89</v>
      </c>
      <c r="G46">
        <f t="shared" si="37"/>
        <v>35184372088832</v>
      </c>
      <c r="H46" s="3">
        <f t="shared" ref="H46" si="93">G46-G45</f>
        <v>17592186044416</v>
      </c>
    </row>
    <row r="47" spans="1:8" x14ac:dyDescent="0.25">
      <c r="A47">
        <f t="shared" si="35"/>
        <v>46</v>
      </c>
      <c r="B47" s="5">
        <f t="shared" ref="B47" si="94">A47-A46</f>
        <v>1</v>
      </c>
      <c r="C47">
        <f t="shared" si="68"/>
        <v>5.5235619560570131</v>
      </c>
      <c r="D47" s="3">
        <f t="shared" si="4"/>
        <v>3.1708859727338279E-2</v>
      </c>
      <c r="E47">
        <f t="shared" si="1"/>
        <v>2116</v>
      </c>
      <c r="F47" s="5">
        <f t="shared" si="4"/>
        <v>91</v>
      </c>
      <c r="G47">
        <f t="shared" si="37"/>
        <v>70368744177664</v>
      </c>
      <c r="H47" s="3">
        <f t="shared" ref="H47" si="95">G47-G46</f>
        <v>35184372088832</v>
      </c>
    </row>
    <row r="48" spans="1:8" x14ac:dyDescent="0.25">
      <c r="A48">
        <f t="shared" si="35"/>
        <v>47</v>
      </c>
      <c r="B48" s="5">
        <f t="shared" ref="B48" si="96">A48-A47</f>
        <v>1</v>
      </c>
      <c r="C48">
        <f t="shared" si="68"/>
        <v>5.5545888516776376</v>
      </c>
      <c r="D48" s="3">
        <f t="shared" si="4"/>
        <v>3.1026895620624551E-2</v>
      </c>
      <c r="E48">
        <f t="shared" si="1"/>
        <v>2209</v>
      </c>
      <c r="F48" s="5">
        <f t="shared" si="4"/>
        <v>93</v>
      </c>
      <c r="G48">
        <f t="shared" si="37"/>
        <v>140737488355328</v>
      </c>
      <c r="H48" s="3">
        <f t="shared" ref="H48" si="97">G48-G47</f>
        <v>70368744177664</v>
      </c>
    </row>
    <row r="49" spans="1:8" x14ac:dyDescent="0.25">
      <c r="A49">
        <f t="shared" si="35"/>
        <v>48</v>
      </c>
      <c r="B49" s="5">
        <f t="shared" ref="B49" si="98">A49-A48</f>
        <v>1</v>
      </c>
      <c r="C49">
        <f t="shared" si="68"/>
        <v>5.584962500721157</v>
      </c>
      <c r="D49" s="3">
        <f t="shared" si="4"/>
        <v>3.0373649043519357E-2</v>
      </c>
      <c r="E49">
        <f t="shared" si="1"/>
        <v>2304</v>
      </c>
      <c r="F49" s="5">
        <f t="shared" si="4"/>
        <v>95</v>
      </c>
      <c r="G49">
        <f t="shared" si="37"/>
        <v>281474976710656</v>
      </c>
      <c r="H49" s="3">
        <f t="shared" ref="H49" si="99">G49-G48</f>
        <v>140737488355328</v>
      </c>
    </row>
    <row r="50" spans="1:8" x14ac:dyDescent="0.25">
      <c r="A50">
        <f t="shared" si="35"/>
        <v>49</v>
      </c>
      <c r="B50" s="5">
        <f t="shared" ref="B50" si="100">A50-A49</f>
        <v>1</v>
      </c>
      <c r="C50">
        <f t="shared" si="68"/>
        <v>5.6147098441152083</v>
      </c>
      <c r="D50" s="3">
        <f t="shared" si="4"/>
        <v>2.9747343394051384E-2</v>
      </c>
      <c r="E50">
        <f t="shared" si="1"/>
        <v>2401</v>
      </c>
      <c r="F50" s="5">
        <f t="shared" si="4"/>
        <v>97</v>
      </c>
      <c r="G50">
        <f t="shared" si="37"/>
        <v>562949953421312</v>
      </c>
      <c r="H50" s="3">
        <f t="shared" ref="H50" si="101">G50-G49</f>
        <v>281474976710656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2" zoomScaleNormal="100" workbookViewId="0"/>
  </sheetViews>
  <sheetFormatPr defaultRowHeight="15" x14ac:dyDescent="0.25"/>
  <sheetData>
    <row r="1" spans="1:4" x14ac:dyDescent="0.25">
      <c r="A1" t="s">
        <v>0</v>
      </c>
      <c r="B1" t="s">
        <v>6</v>
      </c>
      <c r="C1" t="s">
        <v>5</v>
      </c>
      <c r="D1" t="s">
        <v>4</v>
      </c>
    </row>
    <row r="2" spans="1:4" x14ac:dyDescent="0.25">
      <c r="A2">
        <v>0</v>
      </c>
      <c r="B2">
        <f t="shared" ref="B2:B33" si="0">A2*(A2+1)/2</f>
        <v>0</v>
      </c>
      <c r="C2">
        <f t="shared" ref="C2:C33" si="1">A2*A2/2</f>
        <v>0</v>
      </c>
    </row>
    <row r="3" spans="1:4" x14ac:dyDescent="0.25">
      <c r="A3">
        <f t="shared" ref="A3:A34" si="2">A2+100</f>
        <v>100</v>
      </c>
      <c r="B3">
        <f t="shared" si="0"/>
        <v>5050</v>
      </c>
      <c r="C3">
        <f t="shared" si="1"/>
        <v>5000</v>
      </c>
      <c r="D3">
        <f t="shared" ref="D3:D34" si="3">(B3-C3)/B3</f>
        <v>9.9009900990099011E-3</v>
      </c>
    </row>
    <row r="4" spans="1:4" x14ac:dyDescent="0.25">
      <c r="A4">
        <f t="shared" si="2"/>
        <v>200</v>
      </c>
      <c r="B4">
        <f t="shared" si="0"/>
        <v>20100</v>
      </c>
      <c r="C4">
        <f t="shared" si="1"/>
        <v>20000</v>
      </c>
      <c r="D4">
        <f t="shared" si="3"/>
        <v>4.9751243781094526E-3</v>
      </c>
    </row>
    <row r="5" spans="1:4" x14ac:dyDescent="0.25">
      <c r="A5">
        <f t="shared" si="2"/>
        <v>300</v>
      </c>
      <c r="B5">
        <f t="shared" si="0"/>
        <v>45150</v>
      </c>
      <c r="C5">
        <f t="shared" si="1"/>
        <v>45000</v>
      </c>
      <c r="D5">
        <f t="shared" si="3"/>
        <v>3.3222591362126247E-3</v>
      </c>
    </row>
    <row r="6" spans="1:4" x14ac:dyDescent="0.25">
      <c r="A6">
        <f t="shared" si="2"/>
        <v>400</v>
      </c>
      <c r="B6">
        <f t="shared" si="0"/>
        <v>80200</v>
      </c>
      <c r="C6">
        <f t="shared" si="1"/>
        <v>80000</v>
      </c>
      <c r="D6">
        <f t="shared" si="3"/>
        <v>2.4937655860349127E-3</v>
      </c>
    </row>
    <row r="7" spans="1:4" x14ac:dyDescent="0.25">
      <c r="A7">
        <f t="shared" si="2"/>
        <v>500</v>
      </c>
      <c r="B7">
        <f t="shared" si="0"/>
        <v>125250</v>
      </c>
      <c r="C7">
        <f t="shared" si="1"/>
        <v>125000</v>
      </c>
      <c r="D7">
        <f t="shared" si="3"/>
        <v>1.996007984031936E-3</v>
      </c>
    </row>
    <row r="8" spans="1:4" x14ac:dyDescent="0.25">
      <c r="A8">
        <f t="shared" si="2"/>
        <v>600</v>
      </c>
      <c r="B8">
        <f t="shared" si="0"/>
        <v>180300</v>
      </c>
      <c r="C8">
        <f t="shared" si="1"/>
        <v>180000</v>
      </c>
      <c r="D8">
        <f t="shared" si="3"/>
        <v>1.6638935108153079E-3</v>
      </c>
    </row>
    <row r="9" spans="1:4" x14ac:dyDescent="0.25">
      <c r="A9">
        <f t="shared" si="2"/>
        <v>700</v>
      </c>
      <c r="B9">
        <f t="shared" si="0"/>
        <v>245350</v>
      </c>
      <c r="C9">
        <f t="shared" si="1"/>
        <v>245000</v>
      </c>
      <c r="D9">
        <f t="shared" si="3"/>
        <v>1.4265335235378032E-3</v>
      </c>
    </row>
    <row r="10" spans="1:4" x14ac:dyDescent="0.25">
      <c r="A10">
        <f t="shared" si="2"/>
        <v>800</v>
      </c>
      <c r="B10">
        <f t="shared" si="0"/>
        <v>320400</v>
      </c>
      <c r="C10">
        <f t="shared" si="1"/>
        <v>320000</v>
      </c>
      <c r="D10">
        <f t="shared" si="3"/>
        <v>1.2484394506866417E-3</v>
      </c>
    </row>
    <row r="11" spans="1:4" x14ac:dyDescent="0.25">
      <c r="A11">
        <f t="shared" si="2"/>
        <v>900</v>
      </c>
      <c r="B11">
        <f t="shared" si="0"/>
        <v>405450</v>
      </c>
      <c r="C11">
        <f t="shared" si="1"/>
        <v>405000</v>
      </c>
      <c r="D11">
        <f t="shared" si="3"/>
        <v>1.1098779134295228E-3</v>
      </c>
    </row>
    <row r="12" spans="1:4" x14ac:dyDescent="0.25">
      <c r="A12">
        <f t="shared" si="2"/>
        <v>1000</v>
      </c>
      <c r="B12">
        <f t="shared" si="0"/>
        <v>500500</v>
      </c>
      <c r="C12">
        <f t="shared" si="1"/>
        <v>500000</v>
      </c>
      <c r="D12">
        <f t="shared" si="3"/>
        <v>9.99000999000999E-4</v>
      </c>
    </row>
    <row r="13" spans="1:4" x14ac:dyDescent="0.25">
      <c r="A13">
        <f t="shared" si="2"/>
        <v>1100</v>
      </c>
      <c r="B13">
        <f t="shared" si="0"/>
        <v>605550</v>
      </c>
      <c r="C13">
        <f t="shared" si="1"/>
        <v>605000</v>
      </c>
      <c r="D13">
        <f t="shared" si="3"/>
        <v>9.0826521344232513E-4</v>
      </c>
    </row>
    <row r="14" spans="1:4" x14ac:dyDescent="0.25">
      <c r="A14">
        <f t="shared" si="2"/>
        <v>1200</v>
      </c>
      <c r="B14">
        <f t="shared" si="0"/>
        <v>720600</v>
      </c>
      <c r="C14">
        <f t="shared" si="1"/>
        <v>720000</v>
      </c>
      <c r="D14">
        <f t="shared" si="3"/>
        <v>8.3263946711074107E-4</v>
      </c>
    </row>
    <row r="15" spans="1:4" x14ac:dyDescent="0.25">
      <c r="A15">
        <f t="shared" si="2"/>
        <v>1300</v>
      </c>
      <c r="B15">
        <f t="shared" si="0"/>
        <v>845650</v>
      </c>
      <c r="C15">
        <f t="shared" si="1"/>
        <v>845000</v>
      </c>
      <c r="D15">
        <f t="shared" si="3"/>
        <v>7.6863950807071484E-4</v>
      </c>
    </row>
    <row r="16" spans="1:4" x14ac:dyDescent="0.25">
      <c r="A16">
        <f t="shared" si="2"/>
        <v>1400</v>
      </c>
      <c r="B16">
        <f t="shared" si="0"/>
        <v>980700</v>
      </c>
      <c r="C16">
        <f t="shared" si="1"/>
        <v>980000</v>
      </c>
      <c r="D16">
        <f t="shared" si="3"/>
        <v>7.1377587437544611E-4</v>
      </c>
    </row>
    <row r="17" spans="1:4" x14ac:dyDescent="0.25">
      <c r="A17">
        <f t="shared" si="2"/>
        <v>1500</v>
      </c>
      <c r="B17">
        <f t="shared" si="0"/>
        <v>1125750</v>
      </c>
      <c r="C17">
        <f t="shared" si="1"/>
        <v>1125000</v>
      </c>
      <c r="D17">
        <f t="shared" si="3"/>
        <v>6.6622251832111927E-4</v>
      </c>
    </row>
    <row r="18" spans="1:4" x14ac:dyDescent="0.25">
      <c r="A18">
        <f t="shared" si="2"/>
        <v>1600</v>
      </c>
      <c r="B18">
        <f t="shared" si="0"/>
        <v>1280800</v>
      </c>
      <c r="C18">
        <f t="shared" si="1"/>
        <v>1280000</v>
      </c>
      <c r="D18">
        <f t="shared" si="3"/>
        <v>6.2460961898813238E-4</v>
      </c>
    </row>
    <row r="19" spans="1:4" x14ac:dyDescent="0.25">
      <c r="A19">
        <f t="shared" si="2"/>
        <v>1700</v>
      </c>
      <c r="B19">
        <f t="shared" si="0"/>
        <v>1445850</v>
      </c>
      <c r="C19">
        <f t="shared" si="1"/>
        <v>1445000</v>
      </c>
      <c r="D19">
        <f t="shared" si="3"/>
        <v>5.8788947677836567E-4</v>
      </c>
    </row>
    <row r="20" spans="1:4" x14ac:dyDescent="0.25">
      <c r="A20">
        <f t="shared" si="2"/>
        <v>1800</v>
      </c>
      <c r="B20">
        <f t="shared" si="0"/>
        <v>1620900</v>
      </c>
      <c r="C20">
        <f t="shared" si="1"/>
        <v>1620000</v>
      </c>
      <c r="D20">
        <f t="shared" si="3"/>
        <v>5.5524708495280405E-4</v>
      </c>
    </row>
    <row r="21" spans="1:4" x14ac:dyDescent="0.25">
      <c r="A21">
        <f t="shared" si="2"/>
        <v>1900</v>
      </c>
      <c r="B21">
        <f t="shared" si="0"/>
        <v>1805950</v>
      </c>
      <c r="C21">
        <f t="shared" si="1"/>
        <v>1805000</v>
      </c>
      <c r="D21">
        <f t="shared" si="3"/>
        <v>5.2603892688058915E-4</v>
      </c>
    </row>
    <row r="22" spans="1:4" x14ac:dyDescent="0.25">
      <c r="A22">
        <f t="shared" si="2"/>
        <v>2000</v>
      </c>
      <c r="B22">
        <f t="shared" si="0"/>
        <v>2001000</v>
      </c>
      <c r="C22">
        <f t="shared" si="1"/>
        <v>2000000</v>
      </c>
      <c r="D22">
        <f t="shared" si="3"/>
        <v>4.9975012493753122E-4</v>
      </c>
    </row>
    <row r="23" spans="1:4" x14ac:dyDescent="0.25">
      <c r="A23">
        <f t="shared" si="2"/>
        <v>2100</v>
      </c>
      <c r="B23">
        <f t="shared" si="0"/>
        <v>2206050</v>
      </c>
      <c r="C23">
        <f t="shared" si="1"/>
        <v>2205000</v>
      </c>
      <c r="D23">
        <f t="shared" si="3"/>
        <v>4.7596382674916705E-4</v>
      </c>
    </row>
    <row r="24" spans="1:4" x14ac:dyDescent="0.25">
      <c r="A24">
        <f t="shared" si="2"/>
        <v>2200</v>
      </c>
      <c r="B24">
        <f t="shared" si="0"/>
        <v>2421100</v>
      </c>
      <c r="C24">
        <f t="shared" si="1"/>
        <v>2420000</v>
      </c>
      <c r="D24">
        <f t="shared" si="3"/>
        <v>4.5433893684688776E-4</v>
      </c>
    </row>
    <row r="25" spans="1:4" x14ac:dyDescent="0.25">
      <c r="A25">
        <f t="shared" si="2"/>
        <v>2300</v>
      </c>
      <c r="B25">
        <f t="shared" si="0"/>
        <v>2646150</v>
      </c>
      <c r="C25">
        <f t="shared" si="1"/>
        <v>2645000</v>
      </c>
      <c r="D25">
        <f t="shared" si="3"/>
        <v>4.3459365493263801E-4</v>
      </c>
    </row>
    <row r="26" spans="1:4" x14ac:dyDescent="0.25">
      <c r="A26">
        <f t="shared" si="2"/>
        <v>2400</v>
      </c>
      <c r="B26">
        <f t="shared" si="0"/>
        <v>2881200</v>
      </c>
      <c r="C26">
        <f t="shared" si="1"/>
        <v>2880000</v>
      </c>
      <c r="D26">
        <f t="shared" si="3"/>
        <v>4.1649312786339027E-4</v>
      </c>
    </row>
    <row r="27" spans="1:4" x14ac:dyDescent="0.25">
      <c r="A27">
        <f t="shared" si="2"/>
        <v>2500</v>
      </c>
      <c r="B27">
        <f t="shared" si="0"/>
        <v>3126250</v>
      </c>
      <c r="C27">
        <f t="shared" si="1"/>
        <v>3125000</v>
      </c>
      <c r="D27">
        <f t="shared" si="3"/>
        <v>3.9984006397441024E-4</v>
      </c>
    </row>
    <row r="28" spans="1:4" x14ac:dyDescent="0.25">
      <c r="A28">
        <f t="shared" si="2"/>
        <v>2600</v>
      </c>
      <c r="B28">
        <f t="shared" si="0"/>
        <v>3381300</v>
      </c>
      <c r="C28">
        <f t="shared" si="1"/>
        <v>3380000</v>
      </c>
      <c r="D28">
        <f t="shared" si="3"/>
        <v>3.8446751249519417E-4</v>
      </c>
    </row>
    <row r="29" spans="1:4" x14ac:dyDescent="0.25">
      <c r="A29">
        <f t="shared" si="2"/>
        <v>2700</v>
      </c>
      <c r="B29">
        <f t="shared" si="0"/>
        <v>3646350</v>
      </c>
      <c r="C29">
        <f t="shared" si="1"/>
        <v>3645000</v>
      </c>
      <c r="D29">
        <f t="shared" si="3"/>
        <v>3.7023324694557573E-4</v>
      </c>
    </row>
    <row r="30" spans="1:4" x14ac:dyDescent="0.25">
      <c r="A30">
        <f t="shared" si="2"/>
        <v>2800</v>
      </c>
      <c r="B30">
        <f t="shared" si="0"/>
        <v>3921400</v>
      </c>
      <c r="C30">
        <f t="shared" si="1"/>
        <v>3920000</v>
      </c>
      <c r="D30">
        <f t="shared" si="3"/>
        <v>3.570153516601214E-4</v>
      </c>
    </row>
    <row r="31" spans="1:4" x14ac:dyDescent="0.25">
      <c r="A31">
        <f t="shared" si="2"/>
        <v>2900</v>
      </c>
      <c r="B31">
        <f t="shared" si="0"/>
        <v>4206450</v>
      </c>
      <c r="C31">
        <f t="shared" si="1"/>
        <v>4205000</v>
      </c>
      <c r="D31">
        <f t="shared" si="3"/>
        <v>3.4470872113064461E-4</v>
      </c>
    </row>
    <row r="32" spans="1:4" x14ac:dyDescent="0.25">
      <c r="A32">
        <f t="shared" si="2"/>
        <v>3000</v>
      </c>
      <c r="B32">
        <f t="shared" si="0"/>
        <v>4501500</v>
      </c>
      <c r="C32">
        <f t="shared" si="1"/>
        <v>4500000</v>
      </c>
      <c r="D32">
        <f t="shared" si="3"/>
        <v>3.332222592469177E-4</v>
      </c>
    </row>
    <row r="33" spans="1:4" x14ac:dyDescent="0.25">
      <c r="A33">
        <f t="shared" si="2"/>
        <v>3100</v>
      </c>
      <c r="B33">
        <f t="shared" si="0"/>
        <v>4806550</v>
      </c>
      <c r="C33">
        <f t="shared" si="1"/>
        <v>4805000</v>
      </c>
      <c r="D33">
        <f t="shared" si="3"/>
        <v>3.2247662044501772E-4</v>
      </c>
    </row>
    <row r="34" spans="1:4" x14ac:dyDescent="0.25">
      <c r="A34">
        <f t="shared" si="2"/>
        <v>3200</v>
      </c>
      <c r="B34">
        <f t="shared" ref="B34:B52" si="4">A34*(A34+1)/2</f>
        <v>5121600</v>
      </c>
      <c r="C34">
        <f t="shared" ref="C34:C52" si="5">A34*A34/2</f>
        <v>5120000</v>
      </c>
      <c r="D34">
        <f t="shared" si="3"/>
        <v>3.1240237425804435E-4</v>
      </c>
    </row>
    <row r="35" spans="1:4" x14ac:dyDescent="0.25">
      <c r="A35">
        <f t="shared" ref="A35:A52" si="6">A34+100</f>
        <v>3300</v>
      </c>
      <c r="B35">
        <f t="shared" si="4"/>
        <v>5446650</v>
      </c>
      <c r="C35">
        <f t="shared" si="5"/>
        <v>5445000</v>
      </c>
      <c r="D35">
        <f t="shared" ref="D35:D52" si="7">(B35-C35)/B35</f>
        <v>3.0293850348379279E-4</v>
      </c>
    </row>
    <row r="36" spans="1:4" x14ac:dyDescent="0.25">
      <c r="A36">
        <f t="shared" si="6"/>
        <v>3400</v>
      </c>
      <c r="B36">
        <f t="shared" si="4"/>
        <v>5781700</v>
      </c>
      <c r="C36">
        <f t="shared" si="5"/>
        <v>5780000</v>
      </c>
      <c r="D36">
        <f t="shared" si="7"/>
        <v>2.9403116730373417E-4</v>
      </c>
    </row>
    <row r="37" spans="1:4" x14ac:dyDescent="0.25">
      <c r="A37">
        <f t="shared" si="6"/>
        <v>3500</v>
      </c>
      <c r="B37">
        <f t="shared" si="4"/>
        <v>6126750</v>
      </c>
      <c r="C37">
        <f t="shared" si="5"/>
        <v>6125000</v>
      </c>
      <c r="D37">
        <f t="shared" si="7"/>
        <v>2.8563267637817766E-4</v>
      </c>
    </row>
    <row r="38" spans="1:4" x14ac:dyDescent="0.25">
      <c r="A38">
        <f t="shared" si="6"/>
        <v>3600</v>
      </c>
      <c r="B38">
        <f t="shared" si="4"/>
        <v>6481800</v>
      </c>
      <c r="C38">
        <f t="shared" si="5"/>
        <v>6480000</v>
      </c>
      <c r="D38">
        <f t="shared" si="7"/>
        <v>2.7770063871146905E-4</v>
      </c>
    </row>
    <row r="39" spans="1:4" x14ac:dyDescent="0.25">
      <c r="A39">
        <f t="shared" si="6"/>
        <v>3700</v>
      </c>
      <c r="B39">
        <f t="shared" si="4"/>
        <v>6846850</v>
      </c>
      <c r="C39">
        <f t="shared" si="5"/>
        <v>6845000</v>
      </c>
      <c r="D39">
        <f t="shared" si="7"/>
        <v>2.7019724398811131E-4</v>
      </c>
    </row>
    <row r="40" spans="1:4" x14ac:dyDescent="0.25">
      <c r="A40">
        <f t="shared" si="6"/>
        <v>3800</v>
      </c>
      <c r="B40">
        <f t="shared" si="4"/>
        <v>7221900</v>
      </c>
      <c r="C40">
        <f t="shared" si="5"/>
        <v>7220000</v>
      </c>
      <c r="D40">
        <f t="shared" si="7"/>
        <v>2.6308866087871614E-4</v>
      </c>
    </row>
    <row r="41" spans="1:4" x14ac:dyDescent="0.25">
      <c r="A41">
        <f t="shared" si="6"/>
        <v>3900</v>
      </c>
      <c r="B41">
        <f t="shared" si="4"/>
        <v>7606950</v>
      </c>
      <c r="C41">
        <f t="shared" si="5"/>
        <v>7605000</v>
      </c>
      <c r="D41">
        <f t="shared" si="7"/>
        <v>2.563445270443476E-4</v>
      </c>
    </row>
    <row r="42" spans="1:4" x14ac:dyDescent="0.25">
      <c r="A42">
        <f t="shared" si="6"/>
        <v>4000</v>
      </c>
      <c r="B42">
        <f t="shared" si="4"/>
        <v>8002000</v>
      </c>
      <c r="C42">
        <f t="shared" si="5"/>
        <v>8000000</v>
      </c>
      <c r="D42">
        <f t="shared" si="7"/>
        <v>2.4993751562109475E-4</v>
      </c>
    </row>
    <row r="43" spans="1:4" x14ac:dyDescent="0.25">
      <c r="A43">
        <f t="shared" si="6"/>
        <v>4100</v>
      </c>
      <c r="B43">
        <f t="shared" si="4"/>
        <v>8407050</v>
      </c>
      <c r="C43">
        <f t="shared" si="5"/>
        <v>8405000</v>
      </c>
      <c r="D43">
        <f t="shared" si="7"/>
        <v>2.43842965130456E-4</v>
      </c>
    </row>
    <row r="44" spans="1:4" x14ac:dyDescent="0.25">
      <c r="A44">
        <f t="shared" si="6"/>
        <v>4200</v>
      </c>
      <c r="B44">
        <f t="shared" si="4"/>
        <v>8822100</v>
      </c>
      <c r="C44">
        <f t="shared" si="5"/>
        <v>8820000</v>
      </c>
      <c r="D44">
        <f t="shared" si="7"/>
        <v>2.3803856224708403E-4</v>
      </c>
    </row>
    <row r="45" spans="1:4" x14ac:dyDescent="0.25">
      <c r="A45">
        <f t="shared" si="6"/>
        <v>4300</v>
      </c>
      <c r="B45">
        <f t="shared" si="4"/>
        <v>9247150</v>
      </c>
      <c r="C45">
        <f t="shared" si="5"/>
        <v>9245000</v>
      </c>
      <c r="D45">
        <f t="shared" si="7"/>
        <v>2.3250406882120437E-4</v>
      </c>
    </row>
    <row r="46" spans="1:4" x14ac:dyDescent="0.25">
      <c r="A46">
        <f t="shared" si="6"/>
        <v>4400</v>
      </c>
      <c r="B46">
        <f t="shared" si="4"/>
        <v>9682200</v>
      </c>
      <c r="C46">
        <f t="shared" si="5"/>
        <v>9680000</v>
      </c>
      <c r="D46">
        <f t="shared" si="7"/>
        <v>2.2722108611679165E-4</v>
      </c>
    </row>
    <row r="47" spans="1:4" x14ac:dyDescent="0.25">
      <c r="A47">
        <f t="shared" si="6"/>
        <v>4500</v>
      </c>
      <c r="B47">
        <f t="shared" si="4"/>
        <v>10127250</v>
      </c>
      <c r="C47">
        <f t="shared" si="5"/>
        <v>10125000</v>
      </c>
      <c r="D47">
        <f t="shared" si="7"/>
        <v>2.2217285047767163E-4</v>
      </c>
    </row>
    <row r="48" spans="1:4" x14ac:dyDescent="0.25">
      <c r="A48">
        <f t="shared" si="6"/>
        <v>4600</v>
      </c>
      <c r="B48">
        <f t="shared" si="4"/>
        <v>10582300</v>
      </c>
      <c r="C48">
        <f t="shared" si="5"/>
        <v>10580000</v>
      </c>
      <c r="D48">
        <f t="shared" si="7"/>
        <v>2.1734405564007825E-4</v>
      </c>
    </row>
    <row r="49" spans="1:4" x14ac:dyDescent="0.25">
      <c r="A49">
        <f t="shared" si="6"/>
        <v>4700</v>
      </c>
      <c r="B49">
        <f t="shared" si="4"/>
        <v>11047350</v>
      </c>
      <c r="C49">
        <f t="shared" si="5"/>
        <v>11045000</v>
      </c>
      <c r="D49">
        <f t="shared" si="7"/>
        <v>2.1272069772388852E-4</v>
      </c>
    </row>
    <row r="50" spans="1:4" x14ac:dyDescent="0.25">
      <c r="A50">
        <f t="shared" si="6"/>
        <v>4800</v>
      </c>
      <c r="B50">
        <f t="shared" si="4"/>
        <v>11522400</v>
      </c>
      <c r="C50">
        <f t="shared" si="5"/>
        <v>11520000</v>
      </c>
      <c r="D50">
        <f t="shared" si="7"/>
        <v>2.0828993959591752E-4</v>
      </c>
    </row>
    <row r="51" spans="1:4" x14ac:dyDescent="0.25">
      <c r="A51">
        <f t="shared" si="6"/>
        <v>4900</v>
      </c>
      <c r="B51">
        <f t="shared" si="4"/>
        <v>12007450</v>
      </c>
      <c r="C51">
        <f t="shared" si="5"/>
        <v>12005000</v>
      </c>
      <c r="D51">
        <f t="shared" si="7"/>
        <v>2.0403999183840033E-4</v>
      </c>
    </row>
    <row r="52" spans="1:4" x14ac:dyDescent="0.25">
      <c r="A52">
        <f t="shared" si="6"/>
        <v>5000</v>
      </c>
      <c r="B52">
        <f t="shared" si="4"/>
        <v>12502500</v>
      </c>
      <c r="C52">
        <f t="shared" si="5"/>
        <v>12500000</v>
      </c>
      <c r="D52">
        <f t="shared" si="7"/>
        <v>1.9996000799840031E-4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slow binary vs. fast linear</vt:lpstr>
      <vt:lpstr>relative-growth</vt:lpstr>
      <vt:lpstr>lower-order-does-not-matter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2018-09-28T18:45:45Z</dcterms:modified>
</cp:coreProperties>
</file>